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110" windowHeight="6225" tabRatio="840" activeTab="0"/>
  </bookViews>
  <sheets>
    <sheet name="costo orario con e senza irap" sheetId="1" r:id="rId1"/>
    <sheet name="foglio 2" sheetId="2" r:id="rId2"/>
    <sheet name="foglio 3" sheetId="3" r:id="rId3"/>
  </sheets>
  <definedNames>
    <definedName name="_xlnm.Print_Area" localSheetId="2">'foglio 3'!#REF!</definedName>
  </definedNames>
  <calcPr fullCalcOnLoad="1"/>
</workbook>
</file>

<file path=xl/sharedStrings.xml><?xml version="1.0" encoding="utf-8"?>
<sst xmlns="http://schemas.openxmlformats.org/spreadsheetml/2006/main" count="49" uniqueCount="39">
  <si>
    <t>Categoria</t>
  </si>
  <si>
    <t>EP5</t>
  </si>
  <si>
    <t>EP4</t>
  </si>
  <si>
    <t>EP1</t>
  </si>
  <si>
    <t>D5</t>
  </si>
  <si>
    <t>D4</t>
  </si>
  <si>
    <t>D3</t>
  </si>
  <si>
    <t>D2</t>
  </si>
  <si>
    <t>D1</t>
  </si>
  <si>
    <t>C5</t>
  </si>
  <si>
    <t>C4</t>
  </si>
  <si>
    <t>C3</t>
  </si>
  <si>
    <t>C2</t>
  </si>
  <si>
    <t>C1</t>
  </si>
  <si>
    <t>B4</t>
  </si>
  <si>
    <t>B3</t>
  </si>
  <si>
    <t>B2</t>
  </si>
  <si>
    <t>B1</t>
  </si>
  <si>
    <t>EP2 t</t>
  </si>
  <si>
    <t>EP3 t</t>
  </si>
  <si>
    <t>EP7</t>
  </si>
  <si>
    <t>EP6</t>
  </si>
  <si>
    <t>D7</t>
  </si>
  <si>
    <t>D6</t>
  </si>
  <si>
    <t>C7</t>
  </si>
  <si>
    <t>C6</t>
  </si>
  <si>
    <t>B6</t>
  </si>
  <si>
    <t>B5</t>
  </si>
  <si>
    <t>n. ore convenzionali</t>
  </si>
  <si>
    <t>Per il personale EP è compresa l'ndennità di posizione minima</t>
  </si>
  <si>
    <t>Costo personale a tempo Determinato</t>
  </si>
  <si>
    <t>Costo personale di Ruolo</t>
  </si>
  <si>
    <t>COSTO TOTALE</t>
  </si>
  <si>
    <t>costo orario</t>
  </si>
  <si>
    <r>
      <t>costo totale senza IRAP da usare su</t>
    </r>
    <r>
      <rPr>
        <b/>
        <sz val="10"/>
        <color indexed="10"/>
        <rFont val="Arial"/>
        <family val="2"/>
      </rPr>
      <t xml:space="preserve"> Programmi UE</t>
    </r>
  </si>
  <si>
    <r>
      <t xml:space="preserve">costo orario senza Irap da usare su </t>
    </r>
    <r>
      <rPr>
        <b/>
        <sz val="10"/>
        <color indexed="10"/>
        <rFont val="Arial"/>
        <family val="2"/>
      </rPr>
      <t>Programmi UE</t>
    </r>
  </si>
  <si>
    <r>
      <t xml:space="preserve">costo totale senza IRAP da usare su </t>
    </r>
    <r>
      <rPr>
        <b/>
        <sz val="10"/>
        <color indexed="10"/>
        <rFont val="Arial"/>
        <family val="2"/>
      </rPr>
      <t>Programmi UE</t>
    </r>
  </si>
  <si>
    <t xml:space="preserve">Importi in vigore dal 1.1.2009 senza anzianità di servizio (Ria) e con indennità accessoria </t>
  </si>
  <si>
    <t>Trattamento fondamentale del personale tecnico-amministrativo II Biennio 2008/09 stipulato il 12/03/2009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</si>
</sst>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* #,##0.0_-;\-* #,##0.0_-;_-* &quot;-&quot;_-;_-@_-"/>
    <numFmt numFmtId="172" formatCode="_-* #,##0.00_-;\-* #,##0.00_-;_-* &quot;-&quot;_-;_-@_-"/>
    <numFmt numFmtId="173" formatCode="#,##0.0"/>
    <numFmt numFmtId="174" formatCode="&quot;€&quot;\ 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/>
    </xf>
    <xf numFmtId="41" fontId="3" fillId="0" borderId="2" xfId="17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3" fontId="0" fillId="0" borderId="0" xfId="17" applyFont="1" applyFill="1" applyAlignment="1">
      <alignment/>
    </xf>
    <xf numFmtId="43" fontId="0" fillId="0" borderId="0" xfId="17" applyFont="1" applyFill="1" applyAlignment="1">
      <alignment horizontal="center"/>
    </xf>
    <xf numFmtId="4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left" vertical="center"/>
    </xf>
    <xf numFmtId="43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Continuous" vertical="center"/>
    </xf>
    <xf numFmtId="4" fontId="0" fillId="0" borderId="1" xfId="0" applyNumberFormat="1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3" fillId="0" borderId="1" xfId="0" applyNumberFormat="1" applyFont="1" applyFill="1" applyBorder="1" applyAlignment="1">
      <alignment/>
    </xf>
    <xf numFmtId="43" fontId="3" fillId="0" borderId="1" xfId="17" applyFont="1" applyFill="1" applyBorder="1" applyAlignment="1">
      <alignment/>
    </xf>
    <xf numFmtId="43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41" fontId="0" fillId="0" borderId="1" xfId="17" applyNumberFormat="1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vertical="center" wrapText="1"/>
    </xf>
    <xf numFmtId="43" fontId="0" fillId="0" borderId="0" xfId="0" applyNumberFormat="1" applyFont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26" customWidth="1"/>
    <col min="2" max="2" width="9.140625" style="26" customWidth="1"/>
    <col min="3" max="3" width="12.57421875" style="26" customWidth="1"/>
    <col min="4" max="4" width="9.140625" style="26" customWidth="1"/>
    <col min="5" max="5" width="2.421875" style="26" customWidth="1"/>
    <col min="6" max="7" width="9.140625" style="26" customWidth="1"/>
    <col min="8" max="8" width="6.28125" style="26" customWidth="1"/>
    <col min="9" max="9" width="10.57421875" style="26" customWidth="1"/>
    <col min="10" max="12" width="9.140625" style="26" customWidth="1"/>
    <col min="13" max="13" width="3.00390625" style="26" customWidth="1"/>
    <col min="14" max="16384" width="9.140625" style="26" customWidth="1"/>
  </cols>
  <sheetData>
    <row r="1" spans="1:20" s="4" customFormat="1" ht="21.75" customHeight="1">
      <c r="A1" s="1" t="s">
        <v>38</v>
      </c>
      <c r="G1" s="5"/>
      <c r="T1" s="6"/>
    </row>
    <row r="2" spans="1:20" s="4" customFormat="1" ht="12.75">
      <c r="A2" s="1"/>
      <c r="E2" s="1"/>
      <c r="G2" s="5"/>
      <c r="H2" s="1"/>
      <c r="I2" s="1"/>
      <c r="M2" s="7"/>
      <c r="T2" s="6"/>
    </row>
    <row r="3" spans="1:20" s="4" customFormat="1" ht="12.75">
      <c r="A3" s="1" t="s">
        <v>37</v>
      </c>
      <c r="E3" s="1"/>
      <c r="G3" s="5"/>
      <c r="H3" s="1"/>
      <c r="I3" s="1"/>
      <c r="M3" s="7"/>
      <c r="T3" s="6"/>
    </row>
    <row r="4" spans="1:20" s="4" customFormat="1" ht="13.5" customHeight="1">
      <c r="A4" s="1" t="s">
        <v>29</v>
      </c>
      <c r="E4" s="1"/>
      <c r="G4" s="5"/>
      <c r="H4" s="1"/>
      <c r="I4" s="1"/>
      <c r="M4" s="7"/>
      <c r="T4" s="6"/>
    </row>
    <row r="5" spans="1:20" s="4" customFormat="1" ht="13.5" customHeight="1">
      <c r="A5" s="1"/>
      <c r="E5" s="1"/>
      <c r="G5" s="5"/>
      <c r="H5" s="1"/>
      <c r="I5" s="1"/>
      <c r="M5" s="7"/>
      <c r="T5" s="6"/>
    </row>
    <row r="6" spans="1:20" s="4" customFormat="1" ht="12.75">
      <c r="A6" s="35" t="s">
        <v>30</v>
      </c>
      <c r="B6" s="36"/>
      <c r="C6" s="36"/>
      <c r="D6" s="36"/>
      <c r="E6" s="36"/>
      <c r="F6" s="36"/>
      <c r="G6" s="37"/>
      <c r="H6" s="5"/>
      <c r="I6" s="35" t="s">
        <v>31</v>
      </c>
      <c r="J6" s="36"/>
      <c r="K6" s="36"/>
      <c r="L6" s="36"/>
      <c r="M6" s="36"/>
      <c r="N6" s="36"/>
      <c r="O6" s="37"/>
      <c r="T6" s="6"/>
    </row>
    <row r="7" spans="1:20" s="4" customFormat="1" ht="96.75" customHeight="1">
      <c r="A7" s="12" t="s">
        <v>0</v>
      </c>
      <c r="B7" s="8" t="s">
        <v>28</v>
      </c>
      <c r="C7" s="9" t="s">
        <v>32</v>
      </c>
      <c r="D7" s="33" t="s">
        <v>33</v>
      </c>
      <c r="E7" s="10"/>
      <c r="F7" s="9" t="s">
        <v>34</v>
      </c>
      <c r="G7" s="10" t="s">
        <v>35</v>
      </c>
      <c r="H7" s="11"/>
      <c r="I7" s="12" t="s">
        <v>0</v>
      </c>
      <c r="J7" s="8" t="s">
        <v>28</v>
      </c>
      <c r="K7" s="9" t="s">
        <v>32</v>
      </c>
      <c r="L7" s="33" t="s">
        <v>33</v>
      </c>
      <c r="M7" s="10"/>
      <c r="N7" s="9" t="s">
        <v>36</v>
      </c>
      <c r="O7" s="10" t="s">
        <v>35</v>
      </c>
      <c r="P7" s="13"/>
      <c r="Q7" s="13"/>
      <c r="R7" s="13"/>
      <c r="S7" s="13"/>
      <c r="T7" s="14"/>
    </row>
    <row r="8" spans="1:19" s="4" customFormat="1" ht="12.75">
      <c r="A8" s="22" t="s">
        <v>3</v>
      </c>
      <c r="B8" s="32">
        <f>1512</f>
        <v>1512</v>
      </c>
      <c r="C8" s="20">
        <v>46838.39</v>
      </c>
      <c r="D8" s="3">
        <f>C8/B8</f>
        <v>30.977771164021163</v>
      </c>
      <c r="E8" s="29"/>
      <c r="F8" s="21">
        <v>44030.18</v>
      </c>
      <c r="G8" s="12">
        <f>F8/B8</f>
        <v>29.12048941798942</v>
      </c>
      <c r="H8" s="30"/>
      <c r="I8" s="15" t="s">
        <v>20</v>
      </c>
      <c r="J8" s="31">
        <v>1512</v>
      </c>
      <c r="K8" s="17">
        <v>62276.24</v>
      </c>
      <c r="L8" s="27">
        <f>K8/J8</f>
        <v>41.187989417989414</v>
      </c>
      <c r="M8" s="18"/>
      <c r="N8" s="16">
        <v>58512.07</v>
      </c>
      <c r="O8" s="28">
        <f>N8/J8</f>
        <v>38.69845899470899</v>
      </c>
      <c r="P8" s="13"/>
      <c r="Q8" s="13"/>
      <c r="R8" s="13"/>
      <c r="S8" s="14"/>
    </row>
    <row r="9" spans="1:19" s="4" customFormat="1" ht="12.75">
      <c r="A9" s="22" t="s">
        <v>8</v>
      </c>
      <c r="B9" s="32">
        <f>1512</f>
        <v>1512</v>
      </c>
      <c r="C9" s="20">
        <v>38415.49</v>
      </c>
      <c r="D9" s="3">
        <f>C9/B9</f>
        <v>25.407070105820104</v>
      </c>
      <c r="E9" s="29"/>
      <c r="F9" s="16">
        <v>36077.57</v>
      </c>
      <c r="G9" s="12">
        <f>F9/B9</f>
        <v>23.860826719576718</v>
      </c>
      <c r="H9" s="30"/>
      <c r="I9" s="15" t="s">
        <v>21</v>
      </c>
      <c r="J9" s="31">
        <v>1512</v>
      </c>
      <c r="K9" s="17">
        <v>60199.18</v>
      </c>
      <c r="L9" s="27">
        <f aca="true" t="shared" si="0" ref="L9:L34">K9/J9</f>
        <v>39.81427248677249</v>
      </c>
      <c r="M9" s="18"/>
      <c r="N9" s="16">
        <v>56558.99</v>
      </c>
      <c r="O9" s="28">
        <f aca="true" t="shared" si="1" ref="O9:O34">N9/J9</f>
        <v>37.406739417989414</v>
      </c>
      <c r="P9" s="13"/>
      <c r="Q9" s="13"/>
      <c r="R9" s="13"/>
      <c r="S9" s="14"/>
    </row>
    <row r="10" spans="1:19" s="4" customFormat="1" ht="12.75">
      <c r="A10" s="22" t="s">
        <v>13</v>
      </c>
      <c r="B10" s="32">
        <f>1512</f>
        <v>1512</v>
      </c>
      <c r="C10" s="20">
        <v>32385.13</v>
      </c>
      <c r="D10" s="3">
        <f>C10/B10</f>
        <v>21.418736772486774</v>
      </c>
      <c r="E10" s="29"/>
      <c r="F10" s="16">
        <v>30413.99</v>
      </c>
      <c r="G10" s="12">
        <f>F10/B10</f>
        <v>20.115072751322753</v>
      </c>
      <c r="H10" s="30"/>
      <c r="I10" s="19" t="s">
        <v>1</v>
      </c>
      <c r="J10" s="31">
        <v>1512</v>
      </c>
      <c r="K10" s="21">
        <v>58211.16</v>
      </c>
      <c r="L10" s="27">
        <f t="shared" si="0"/>
        <v>38.49944444444445</v>
      </c>
      <c r="M10" s="18"/>
      <c r="N10" s="16">
        <v>54689.63</v>
      </c>
      <c r="O10" s="28">
        <f t="shared" si="1"/>
        <v>36.17039021164021</v>
      </c>
      <c r="P10" s="23"/>
      <c r="Q10" s="23"/>
      <c r="R10" s="23"/>
      <c r="S10" s="24"/>
    </row>
    <row r="11" spans="1:19" s="4" customFormat="1" ht="12.75">
      <c r="A11" s="22" t="s">
        <v>15</v>
      </c>
      <c r="B11" s="32">
        <f>1512</f>
        <v>1512</v>
      </c>
      <c r="C11" s="20">
        <v>30707.82</v>
      </c>
      <c r="D11" s="3">
        <f>C11/B11</f>
        <v>20.309404761904762</v>
      </c>
      <c r="E11" s="29"/>
      <c r="F11" s="16">
        <v>28839.15</v>
      </c>
      <c r="G11" s="12">
        <f>F11/B11</f>
        <v>19.073511904761904</v>
      </c>
      <c r="H11" s="30"/>
      <c r="I11" s="22" t="s">
        <v>2</v>
      </c>
      <c r="J11" s="31">
        <v>1512</v>
      </c>
      <c r="K11" s="21">
        <v>56067.46</v>
      </c>
      <c r="L11" s="27">
        <f t="shared" si="0"/>
        <v>37.08165343915344</v>
      </c>
      <c r="M11" s="18"/>
      <c r="N11" s="16">
        <v>52673.89</v>
      </c>
      <c r="O11" s="28">
        <f t="shared" si="1"/>
        <v>34.837228835978834</v>
      </c>
      <c r="P11" s="23"/>
      <c r="Q11" s="23"/>
      <c r="R11" s="23"/>
      <c r="S11" s="24"/>
    </row>
    <row r="12" spans="1:19" s="4" customFormat="1" ht="12.75">
      <c r="A12" s="22" t="s">
        <v>17</v>
      </c>
      <c r="B12" s="32">
        <f>1512</f>
        <v>1512</v>
      </c>
      <c r="C12" s="20">
        <v>27874.71</v>
      </c>
      <c r="D12" s="3">
        <f>C12/B12</f>
        <v>18.43565476190476</v>
      </c>
      <c r="E12" s="29"/>
      <c r="F12" s="16">
        <v>26178.06</v>
      </c>
      <c r="G12" s="12">
        <f>F12/B12</f>
        <v>17.313531746031746</v>
      </c>
      <c r="H12" s="30"/>
      <c r="I12" s="22" t="s">
        <v>19</v>
      </c>
      <c r="J12" s="31">
        <v>1512</v>
      </c>
      <c r="K12" s="21">
        <v>51193.39</v>
      </c>
      <c r="L12" s="27">
        <f t="shared" si="0"/>
        <v>33.85806216931217</v>
      </c>
      <c r="M12" s="18"/>
      <c r="N12" s="16">
        <v>48093.48</v>
      </c>
      <c r="O12" s="28">
        <f t="shared" si="1"/>
        <v>31.807857142857145</v>
      </c>
      <c r="P12" s="23"/>
      <c r="Q12" s="23"/>
      <c r="R12" s="23"/>
      <c r="S12" s="24"/>
    </row>
    <row r="13" spans="1:19" s="4" customFormat="1" ht="12.75">
      <c r="A13" s="26"/>
      <c r="B13" s="26"/>
      <c r="C13" s="26"/>
      <c r="D13" s="26"/>
      <c r="E13" s="26"/>
      <c r="F13" s="26"/>
      <c r="G13" s="26"/>
      <c r="H13" s="30"/>
      <c r="I13" s="22" t="s">
        <v>18</v>
      </c>
      <c r="J13" s="31">
        <v>1512</v>
      </c>
      <c r="K13" s="21">
        <v>48815.43</v>
      </c>
      <c r="L13" s="27">
        <f t="shared" si="0"/>
        <v>32.285337301587305</v>
      </c>
      <c r="M13" s="18"/>
      <c r="N13" s="16">
        <v>45857.47</v>
      </c>
      <c r="O13" s="28">
        <f t="shared" si="1"/>
        <v>30.32901455026455</v>
      </c>
      <c r="S13" s="6"/>
    </row>
    <row r="14" spans="1:19" s="4" customFormat="1" ht="12.75">
      <c r="A14" s="26"/>
      <c r="B14" s="26"/>
      <c r="C14" s="26"/>
      <c r="D14" s="26"/>
      <c r="E14" s="26"/>
      <c r="F14" s="26"/>
      <c r="G14" s="26"/>
      <c r="H14" s="30"/>
      <c r="I14" s="22" t="s">
        <v>3</v>
      </c>
      <c r="J14" s="31">
        <v>1512</v>
      </c>
      <c r="K14" s="21">
        <v>46306.48</v>
      </c>
      <c r="L14" s="27">
        <f t="shared" si="0"/>
        <v>30.625978835978838</v>
      </c>
      <c r="M14" s="18"/>
      <c r="N14" s="16">
        <v>43498.28</v>
      </c>
      <c r="O14" s="28">
        <f t="shared" si="1"/>
        <v>28.768703703703704</v>
      </c>
      <c r="S14" s="6"/>
    </row>
    <row r="15" spans="1:20" s="4" customFormat="1" ht="12.75">
      <c r="A15" s="26"/>
      <c r="B15" s="26"/>
      <c r="C15" s="26"/>
      <c r="D15" s="26"/>
      <c r="E15" s="26"/>
      <c r="F15" s="26"/>
      <c r="G15" s="26"/>
      <c r="H15" s="30"/>
      <c r="I15" s="22" t="s">
        <v>22</v>
      </c>
      <c r="J15" s="31">
        <v>1512</v>
      </c>
      <c r="K15" s="21">
        <v>47068.46</v>
      </c>
      <c r="L15" s="27">
        <f t="shared" si="0"/>
        <v>31.129933862433862</v>
      </c>
      <c r="M15" s="18"/>
      <c r="N15" s="16">
        <v>44171.83</v>
      </c>
      <c r="O15" s="28">
        <f t="shared" si="1"/>
        <v>29.21417328042328</v>
      </c>
      <c r="T15" s="6"/>
    </row>
    <row r="16" spans="1:20" s="4" customFormat="1" ht="12.75">
      <c r="A16" s="26"/>
      <c r="B16" s="26"/>
      <c r="C16" s="26"/>
      <c r="D16" s="26"/>
      <c r="E16" s="26"/>
      <c r="F16" s="26"/>
      <c r="G16" s="26"/>
      <c r="H16" s="30"/>
      <c r="I16" s="22" t="s">
        <v>23</v>
      </c>
      <c r="J16" s="31">
        <v>1512</v>
      </c>
      <c r="K16" s="21">
        <v>45557.17</v>
      </c>
      <c r="L16" s="27">
        <f t="shared" si="0"/>
        <v>30.130403439153437</v>
      </c>
      <c r="M16" s="18"/>
      <c r="N16" s="16">
        <v>42753.37</v>
      </c>
      <c r="O16" s="28">
        <f t="shared" si="1"/>
        <v>28.276038359788362</v>
      </c>
      <c r="T16" s="6"/>
    </row>
    <row r="17" spans="1:20" s="4" customFormat="1" ht="12.75">
      <c r="A17" s="26"/>
      <c r="B17" s="26"/>
      <c r="C17" s="34"/>
      <c r="D17" s="26"/>
      <c r="E17" s="26"/>
      <c r="F17" s="26"/>
      <c r="G17" s="26"/>
      <c r="H17" s="30"/>
      <c r="I17" s="22" t="s">
        <v>4</v>
      </c>
      <c r="J17" s="31">
        <v>1512</v>
      </c>
      <c r="K17" s="21">
        <v>44105.6</v>
      </c>
      <c r="L17" s="27">
        <f t="shared" si="0"/>
        <v>29.17037037037037</v>
      </c>
      <c r="M17" s="18"/>
      <c r="N17" s="16">
        <v>41390.97</v>
      </c>
      <c r="O17" s="28">
        <f t="shared" si="1"/>
        <v>27.37498015873016</v>
      </c>
      <c r="T17" s="6"/>
    </row>
    <row r="18" spans="1:20" s="4" customFormat="1" ht="12.75">
      <c r="A18" s="26"/>
      <c r="B18" s="26"/>
      <c r="C18" s="26"/>
      <c r="D18" s="26"/>
      <c r="E18" s="26"/>
      <c r="F18" s="26"/>
      <c r="G18" s="26"/>
      <c r="H18" s="30"/>
      <c r="I18" s="22" t="s">
        <v>5</v>
      </c>
      <c r="J18" s="31">
        <v>1512</v>
      </c>
      <c r="K18" s="21">
        <v>42720.24</v>
      </c>
      <c r="L18" s="27">
        <f t="shared" si="0"/>
        <v>28.254126984126984</v>
      </c>
      <c r="M18" s="18"/>
      <c r="N18" s="16">
        <v>40090.7</v>
      </c>
      <c r="O18" s="28">
        <f t="shared" si="1"/>
        <v>26.515013227513226</v>
      </c>
      <c r="T18" s="6"/>
    </row>
    <row r="19" spans="1:20" s="4" customFormat="1" ht="12.75">
      <c r="A19" s="26"/>
      <c r="B19" s="26"/>
      <c r="C19" s="26"/>
      <c r="D19" s="26"/>
      <c r="E19" s="26"/>
      <c r="F19" s="26"/>
      <c r="G19" s="26"/>
      <c r="H19" s="30"/>
      <c r="I19" s="22" t="s">
        <v>6</v>
      </c>
      <c r="J19" s="31">
        <v>1512</v>
      </c>
      <c r="K19" s="21">
        <v>40843.77</v>
      </c>
      <c r="L19" s="27">
        <f t="shared" si="0"/>
        <v>27.013075396825396</v>
      </c>
      <c r="M19" s="18"/>
      <c r="N19" s="16">
        <v>38329.49</v>
      </c>
      <c r="O19" s="28">
        <f t="shared" si="1"/>
        <v>25.350191798941797</v>
      </c>
      <c r="T19" s="6"/>
    </row>
    <row r="20" spans="1:20" s="4" customFormat="1" ht="12.75">
      <c r="A20" s="26"/>
      <c r="B20" s="26"/>
      <c r="C20" s="26"/>
      <c r="D20" s="26"/>
      <c r="E20" s="26"/>
      <c r="F20" s="26"/>
      <c r="G20" s="26"/>
      <c r="H20" s="30"/>
      <c r="I20" s="22" t="s">
        <v>7</v>
      </c>
      <c r="J20" s="31">
        <v>1512</v>
      </c>
      <c r="K20" s="21">
        <v>39304.95</v>
      </c>
      <c r="L20" s="27">
        <f t="shared" si="0"/>
        <v>25.9953373015873</v>
      </c>
      <c r="M20" s="18"/>
      <c r="N20" s="16">
        <v>36885.2</v>
      </c>
      <c r="O20" s="28">
        <f t="shared" si="1"/>
        <v>24.394973544973542</v>
      </c>
      <c r="T20" s="6"/>
    </row>
    <row r="21" spans="1:20" s="4" customFormat="1" ht="12.75">
      <c r="A21" s="26"/>
      <c r="B21" s="26"/>
      <c r="C21" s="26"/>
      <c r="D21" s="26"/>
      <c r="E21" s="26"/>
      <c r="F21" s="26"/>
      <c r="G21" s="26"/>
      <c r="H21" s="30"/>
      <c r="I21" s="22" t="s">
        <v>8</v>
      </c>
      <c r="J21" s="31">
        <v>1512</v>
      </c>
      <c r="K21" s="21">
        <v>37972.66</v>
      </c>
      <c r="L21" s="27">
        <f t="shared" si="0"/>
        <v>25.114193121693123</v>
      </c>
      <c r="M21" s="18"/>
      <c r="N21" s="16">
        <v>35634.74</v>
      </c>
      <c r="O21" s="28">
        <f t="shared" si="1"/>
        <v>23.567949735449734</v>
      </c>
      <c r="T21" s="6"/>
    </row>
    <row r="22" spans="1:20" s="4" customFormat="1" ht="12" customHeight="1">
      <c r="A22" s="26"/>
      <c r="B22" s="26"/>
      <c r="C22" s="26"/>
      <c r="D22" s="26"/>
      <c r="E22" s="26"/>
      <c r="F22" s="26"/>
      <c r="G22" s="26"/>
      <c r="H22" s="30"/>
      <c r="I22" s="22" t="s">
        <v>24</v>
      </c>
      <c r="J22" s="31">
        <v>1512</v>
      </c>
      <c r="K22" s="21">
        <v>38624.02</v>
      </c>
      <c r="L22" s="27">
        <f t="shared" si="0"/>
        <v>25.54498677248677</v>
      </c>
      <c r="M22" s="18"/>
      <c r="N22" s="16">
        <v>36246.72</v>
      </c>
      <c r="O22" s="28">
        <f t="shared" si="1"/>
        <v>23.972698412698414</v>
      </c>
      <c r="T22" s="6"/>
    </row>
    <row r="23" spans="1:20" s="4" customFormat="1" ht="12.75">
      <c r="A23" s="26"/>
      <c r="B23" s="26"/>
      <c r="C23" s="26"/>
      <c r="D23" s="26"/>
      <c r="E23" s="26"/>
      <c r="F23" s="26"/>
      <c r="G23" s="26"/>
      <c r="H23" s="30"/>
      <c r="I23" s="22" t="s">
        <v>25</v>
      </c>
      <c r="J23" s="31">
        <v>1512</v>
      </c>
      <c r="K23" s="21">
        <v>37494.29</v>
      </c>
      <c r="L23" s="27">
        <f t="shared" si="0"/>
        <v>24.797810846560846</v>
      </c>
      <c r="M23" s="18"/>
      <c r="N23" s="16">
        <v>35186.38</v>
      </c>
      <c r="O23" s="28">
        <f t="shared" si="1"/>
        <v>23.271415343915343</v>
      </c>
      <c r="T23" s="6"/>
    </row>
    <row r="24" spans="1:20" s="4" customFormat="1" ht="12.75">
      <c r="A24" s="26"/>
      <c r="B24" s="26"/>
      <c r="C24" s="26"/>
      <c r="D24" s="26"/>
      <c r="E24" s="26"/>
      <c r="F24" s="26"/>
      <c r="G24" s="26"/>
      <c r="H24" s="30"/>
      <c r="I24" s="22" t="s">
        <v>9</v>
      </c>
      <c r="J24" s="31">
        <v>1512</v>
      </c>
      <c r="K24" s="21">
        <v>36404.67</v>
      </c>
      <c r="L24" s="27">
        <f t="shared" si="0"/>
        <v>24.077162698412696</v>
      </c>
      <c r="M24" s="18"/>
      <c r="N24" s="16">
        <v>34163.69</v>
      </c>
      <c r="O24" s="28">
        <f t="shared" si="1"/>
        <v>22.59503306878307</v>
      </c>
      <c r="T24" s="6"/>
    </row>
    <row r="25" spans="1:20" s="4" customFormat="1" ht="12.75">
      <c r="A25" s="26"/>
      <c r="B25" s="26"/>
      <c r="C25" s="26"/>
      <c r="D25" s="26"/>
      <c r="E25" s="26"/>
      <c r="F25" s="26"/>
      <c r="G25" s="26"/>
      <c r="H25" s="30"/>
      <c r="I25" s="22" t="s">
        <v>10</v>
      </c>
      <c r="J25" s="31">
        <v>1512</v>
      </c>
      <c r="K25" s="21">
        <v>35357.68</v>
      </c>
      <c r="L25" s="27">
        <f t="shared" si="0"/>
        <v>23.384708994708994</v>
      </c>
      <c r="M25" s="18"/>
      <c r="N25" s="16">
        <v>33181.02</v>
      </c>
      <c r="O25" s="28">
        <f t="shared" si="1"/>
        <v>21.945119047619045</v>
      </c>
      <c r="T25" s="6"/>
    </row>
    <row r="26" spans="1:20" s="4" customFormat="1" ht="12.75">
      <c r="A26" s="26"/>
      <c r="B26" s="26"/>
      <c r="C26" s="26"/>
      <c r="D26" s="26"/>
      <c r="E26" s="26"/>
      <c r="F26" s="26"/>
      <c r="G26" s="26"/>
      <c r="H26" s="30"/>
      <c r="I26" s="22" t="s">
        <v>11</v>
      </c>
      <c r="J26" s="31">
        <v>1512</v>
      </c>
      <c r="K26" s="21">
        <v>33770.59</v>
      </c>
      <c r="L26" s="27">
        <f t="shared" si="0"/>
        <v>22.335046296296294</v>
      </c>
      <c r="M26" s="18"/>
      <c r="N26" s="16">
        <v>31691.42</v>
      </c>
      <c r="O26" s="28">
        <f t="shared" si="1"/>
        <v>20.95993386243386</v>
      </c>
      <c r="T26" s="6"/>
    </row>
    <row r="27" spans="1:20" s="4" customFormat="1" ht="12.75">
      <c r="A27" s="26"/>
      <c r="B27" s="26"/>
      <c r="C27" s="26"/>
      <c r="D27" s="26"/>
      <c r="E27" s="26"/>
      <c r="F27" s="26"/>
      <c r="G27" s="26"/>
      <c r="H27" s="30"/>
      <c r="I27" s="22" t="s">
        <v>12</v>
      </c>
      <c r="J27" s="31">
        <v>1512</v>
      </c>
      <c r="K27" s="21">
        <v>32578.62</v>
      </c>
      <c r="L27" s="27">
        <f t="shared" si="0"/>
        <v>21.54670634920635</v>
      </c>
      <c r="M27" s="18"/>
      <c r="N27" s="16">
        <v>30572.66</v>
      </c>
      <c r="O27" s="28">
        <f t="shared" si="1"/>
        <v>20.220013227513228</v>
      </c>
      <c r="T27" s="6"/>
    </row>
    <row r="28" spans="1:20" s="4" customFormat="1" ht="12.75">
      <c r="A28" s="26"/>
      <c r="B28" s="26"/>
      <c r="C28" s="26"/>
      <c r="D28" s="26"/>
      <c r="E28" s="26"/>
      <c r="F28" s="26"/>
      <c r="G28" s="26"/>
      <c r="H28" s="30"/>
      <c r="I28" s="22" t="s">
        <v>13</v>
      </c>
      <c r="J28" s="31">
        <v>1512</v>
      </c>
      <c r="K28" s="21">
        <v>32011.77</v>
      </c>
      <c r="L28" s="27">
        <f t="shared" si="0"/>
        <v>21.171805555555554</v>
      </c>
      <c r="M28" s="18"/>
      <c r="N28" s="16">
        <v>30040.63</v>
      </c>
      <c r="O28" s="28">
        <f t="shared" si="1"/>
        <v>19.868141534391533</v>
      </c>
      <c r="T28" s="6"/>
    </row>
    <row r="29" spans="1:20" s="4" customFormat="1" ht="12.75">
      <c r="A29" s="26"/>
      <c r="B29" s="26"/>
      <c r="C29" s="26"/>
      <c r="D29" s="26"/>
      <c r="E29" s="26"/>
      <c r="F29" s="26"/>
      <c r="G29" s="26"/>
      <c r="H29" s="30"/>
      <c r="I29" s="22" t="s">
        <v>26</v>
      </c>
      <c r="J29" s="31">
        <v>1512</v>
      </c>
      <c r="K29" s="21">
        <v>33960.12</v>
      </c>
      <c r="L29" s="27">
        <f t="shared" si="0"/>
        <v>22.460396825396828</v>
      </c>
      <c r="M29" s="18"/>
      <c r="N29" s="16">
        <v>31871.9</v>
      </c>
      <c r="O29" s="28">
        <f t="shared" si="1"/>
        <v>21.079298941798942</v>
      </c>
      <c r="T29" s="6"/>
    </row>
    <row r="30" spans="1:20" s="4" customFormat="1" ht="12.75">
      <c r="A30" s="26"/>
      <c r="B30" s="26"/>
      <c r="C30" s="26"/>
      <c r="D30" s="26"/>
      <c r="E30" s="26"/>
      <c r="F30" s="26"/>
      <c r="G30" s="26"/>
      <c r="H30" s="30"/>
      <c r="I30" s="22" t="s">
        <v>27</v>
      </c>
      <c r="J30" s="31">
        <v>1512</v>
      </c>
      <c r="K30" s="21">
        <v>32743.77</v>
      </c>
      <c r="L30" s="27">
        <f t="shared" si="0"/>
        <v>21.65593253968254</v>
      </c>
      <c r="M30" s="18"/>
      <c r="N30" s="16">
        <v>30728.29</v>
      </c>
      <c r="O30" s="28">
        <f t="shared" si="1"/>
        <v>20.322943121693122</v>
      </c>
      <c r="T30" s="6"/>
    </row>
    <row r="31" spans="1:20" s="4" customFormat="1" ht="12.75">
      <c r="A31" s="26"/>
      <c r="B31" s="26"/>
      <c r="C31" s="26"/>
      <c r="D31" s="26"/>
      <c r="E31" s="26"/>
      <c r="F31" s="26"/>
      <c r="G31" s="26"/>
      <c r="H31" s="30"/>
      <c r="I31" s="22" t="s">
        <v>14</v>
      </c>
      <c r="J31" s="31">
        <v>1512</v>
      </c>
      <c r="K31" s="21">
        <v>31609.36</v>
      </c>
      <c r="L31" s="27">
        <f t="shared" si="0"/>
        <v>20.905661375661374</v>
      </c>
      <c r="M31" s="18"/>
      <c r="N31" s="16">
        <v>29663.56</v>
      </c>
      <c r="O31" s="28">
        <f t="shared" si="1"/>
        <v>19.618756613756613</v>
      </c>
      <c r="T31" s="6"/>
    </row>
    <row r="32" spans="1:20" s="4" customFormat="1" ht="12.75">
      <c r="A32" s="26"/>
      <c r="B32" s="26"/>
      <c r="C32" s="26"/>
      <c r="D32" s="26"/>
      <c r="E32" s="26"/>
      <c r="F32" s="26"/>
      <c r="G32" s="26"/>
      <c r="H32" s="30"/>
      <c r="I32" s="22" t="s">
        <v>15</v>
      </c>
      <c r="J32" s="31">
        <v>1512</v>
      </c>
      <c r="K32" s="21">
        <v>30353.88</v>
      </c>
      <c r="L32" s="27">
        <f t="shared" si="0"/>
        <v>20.07531746031746</v>
      </c>
      <c r="M32" s="18"/>
      <c r="N32" s="16">
        <v>28485.2</v>
      </c>
      <c r="O32" s="28">
        <f t="shared" si="1"/>
        <v>18.83941798941799</v>
      </c>
      <c r="T32" s="6"/>
    </row>
    <row r="33" spans="1:20" s="4" customFormat="1" ht="12.75">
      <c r="A33" s="26"/>
      <c r="B33" s="26"/>
      <c r="C33" s="26"/>
      <c r="D33" s="26"/>
      <c r="E33" s="26"/>
      <c r="F33" s="26"/>
      <c r="G33" s="26"/>
      <c r="H33" s="30"/>
      <c r="I33" s="22" t="s">
        <v>16</v>
      </c>
      <c r="J33" s="31">
        <v>1512</v>
      </c>
      <c r="K33" s="21">
        <v>29156.77</v>
      </c>
      <c r="L33" s="27">
        <f t="shared" si="0"/>
        <v>19.283578042328042</v>
      </c>
      <c r="M33" s="18"/>
      <c r="N33" s="16">
        <v>27361.63</v>
      </c>
      <c r="O33" s="28">
        <f t="shared" si="1"/>
        <v>18.096316137566138</v>
      </c>
      <c r="T33" s="6"/>
    </row>
    <row r="34" spans="1:20" s="4" customFormat="1" ht="12.75">
      <c r="A34" s="26"/>
      <c r="B34" s="26"/>
      <c r="C34" s="26"/>
      <c r="D34" s="26"/>
      <c r="E34" s="26"/>
      <c r="F34" s="26"/>
      <c r="G34" s="26"/>
      <c r="H34" s="30"/>
      <c r="I34" s="22" t="s">
        <v>17</v>
      </c>
      <c r="J34" s="31">
        <v>1512</v>
      </c>
      <c r="K34" s="21">
        <v>27553.35</v>
      </c>
      <c r="L34" s="27">
        <f t="shared" si="0"/>
        <v>18.22311507936508</v>
      </c>
      <c r="M34" s="18"/>
      <c r="N34" s="16">
        <v>25856.69</v>
      </c>
      <c r="O34" s="28">
        <f t="shared" si="1"/>
        <v>17.10098544973545</v>
      </c>
      <c r="T34" s="6"/>
    </row>
    <row r="35" ht="12.75">
      <c r="H35" s="25"/>
    </row>
    <row r="36" ht="12.75">
      <c r="H36" s="25"/>
    </row>
    <row r="37" ht="12.75">
      <c r="H37" s="25"/>
    </row>
    <row r="38" ht="12.75">
      <c r="H38" s="25"/>
    </row>
    <row r="39" ht="12.75">
      <c r="H39" s="25"/>
    </row>
    <row r="40" ht="12.75">
      <c r="H40" s="25"/>
    </row>
    <row r="41" ht="12.75">
      <c r="H41" s="25"/>
    </row>
    <row r="42" ht="12.75">
      <c r="H42" s="25"/>
    </row>
    <row r="43" ht="12.75">
      <c r="H43" s="25"/>
    </row>
    <row r="44" ht="12.75">
      <c r="H44" s="25"/>
    </row>
    <row r="45" ht="12.75">
      <c r="H45" s="25"/>
    </row>
    <row r="46" ht="12.75">
      <c r="H46" s="25"/>
    </row>
    <row r="47" ht="12.75">
      <c r="H47" s="25"/>
    </row>
  </sheetData>
  <mergeCells count="2">
    <mergeCell ref="A6:G6"/>
    <mergeCell ref="I6:O6"/>
  </mergeCells>
  <printOptions/>
  <pageMargins left="0.72" right="0.75" top="0.48" bottom="0.48" header="0.34" footer="0.28"/>
  <pageSetup horizontalDpi="600" verticalDpi="600" orientation="landscape" paperSize="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A49" sqref="A49"/>
    </sheetView>
  </sheetViews>
  <sheetFormatPr defaultColWidth="9.140625" defaultRowHeight="12.75"/>
  <cols>
    <col min="19" max="19" width="9.140625" style="2" customWidth="1"/>
  </cols>
  <sheetData/>
  <printOptions/>
  <pageMargins left="0.25" right="0.27" top="0.64" bottom="0.54" header="0.5" footer="0.6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E23" sqref="E23"/>
    </sheetView>
  </sheetViews>
  <sheetFormatPr defaultColWidth="9.140625" defaultRowHeight="12.75"/>
  <cols>
    <col min="17" max="17" width="9.140625" style="2" customWidth="1"/>
  </cols>
  <sheetData/>
  <printOptions/>
  <pageMargins left="0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&amp;L(sez.stip. sm)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ManciniS</cp:lastModifiedBy>
  <cp:lastPrinted>2009-04-27T07:46:34Z</cp:lastPrinted>
  <dcterms:created xsi:type="dcterms:W3CDTF">2002-05-03T16:50:59Z</dcterms:created>
  <dcterms:modified xsi:type="dcterms:W3CDTF">2009-04-27T07:51:32Z</dcterms:modified>
  <cp:category/>
  <cp:version/>
  <cp:contentType/>
  <cp:contentStatus/>
</cp:coreProperties>
</file>