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755-SettManagementDellaRicerca\10755-Condivisione\UNITECH\Linea 2\2023\"/>
    </mc:Choice>
  </mc:AlternateContent>
  <xr:revisionPtr revIDLastSave="0" documentId="13_ncr:1_{E1DFF49B-A469-4E36-A6B2-55BA12E7EC0C}" xr6:coauthVersionLast="36" xr6:coauthVersionMax="36" xr10:uidLastSave="{00000000-0000-0000-0000-000000000000}"/>
  <bookViews>
    <workbookView xWindow="0" yWindow="0" windowWidth="21600" windowHeight="9225" xr2:uid="{00000000-000D-0000-FFFF-FFFF00000000}"/>
  </bookViews>
  <sheets>
    <sheet name="Rendiconto Generale" sheetId="4" r:id="rId1"/>
    <sheet name="Rendicontazione Scientifica" sheetId="1" r:id="rId2"/>
    <sheet name="Rendiconto &quot;DOCENTE&quot;" sheetId="5" r:id="rId3"/>
    <sheet name="Linee Guida" sheetId="6" r:id="rId4"/>
  </sheets>
  <definedNames>
    <definedName name="_Hlk120186225" localSheetId="3">'Linee Guida'!$A$10</definedName>
    <definedName name="_xlnm.Print_Area" localSheetId="1">'Rendicontazione Scientifica'!$A$1:$H$27</definedName>
    <definedName name="_xlnm.Print_Area" localSheetId="0">'Rendiconto Generale'!$A$2:$M$15</definedName>
    <definedName name="_xlnm.Print_Titles" localSheetId="1">'Rendicontazione Scientifica'!$5:$5</definedName>
  </definedNames>
  <calcPr calcId="191029"/>
</workbook>
</file>

<file path=xl/calcChain.xml><?xml version="1.0" encoding="utf-8"?>
<calcChain xmlns="http://schemas.openxmlformats.org/spreadsheetml/2006/main">
  <c r="E15" i="5" l="1"/>
  <c r="I22" i="5"/>
  <c r="F22" i="5"/>
  <c r="D22" i="5"/>
  <c r="F13" i="4"/>
  <c r="K13" i="4"/>
  <c r="F25" i="1"/>
  <c r="E25" i="1"/>
  <c r="D25" i="1"/>
  <c r="E21" i="5" l="1"/>
  <c r="G15" i="5"/>
  <c r="G14" i="5"/>
  <c r="E14" i="5"/>
  <c r="G21" i="5"/>
  <c r="A1" i="1" l="1"/>
  <c r="I21" i="5" l="1"/>
  <c r="I20" i="5"/>
  <c r="I19" i="5"/>
  <c r="I18" i="5"/>
  <c r="I17" i="5"/>
  <c r="I16" i="5"/>
  <c r="I15" i="5"/>
  <c r="I14" i="5"/>
  <c r="I13" i="5"/>
  <c r="I12" i="5"/>
  <c r="G13" i="4"/>
  <c r="H13" i="4"/>
  <c r="I13" i="4"/>
  <c r="J13" i="4"/>
  <c r="L11" i="4"/>
  <c r="L12" i="4"/>
  <c r="L10" i="4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6" i="1"/>
  <c r="A2" i="1" l="1"/>
  <c r="C13" i="4"/>
  <c r="D13" i="4"/>
  <c r="E13" i="4"/>
  <c r="B13" i="4" l="1"/>
  <c r="L13" i="4" s="1"/>
  <c r="L14" i="4" s="1"/>
</calcChain>
</file>

<file path=xl/sharedStrings.xml><?xml version="1.0" encoding="utf-8"?>
<sst xmlns="http://schemas.openxmlformats.org/spreadsheetml/2006/main" count="110" uniqueCount="106">
  <si>
    <t>TOTALI</t>
  </si>
  <si>
    <t>Dipartimento di:</t>
  </si>
  <si>
    <t>digitare solo  nelle caselle in giallo</t>
  </si>
  <si>
    <t xml:space="preserve">AZIONI </t>
  </si>
  <si>
    <t>DISPONIBILITA'  RESIDUE</t>
  </si>
  <si>
    <t>SPESE AMMISSIBILI</t>
  </si>
  <si>
    <t>Titolo del progetto/iniziativa</t>
  </si>
  <si>
    <t>Responsabile Scientifico</t>
  </si>
  <si>
    <t>Budget assegnato</t>
  </si>
  <si>
    <t>Differenza</t>
  </si>
  <si>
    <t>Spesa compessiva  rendicontata</t>
  </si>
  <si>
    <t>RENDICONTAZIONE SCIENTIFICA DELLE SINGOLE AZIONI SVILUPPATE DAL DIPARTIMENTO</t>
  </si>
  <si>
    <t>RENDICONTAZIONE FINANZIARIA DEL FINANZIAMENTO ASSEGNATO AL DIPARTIMENTO</t>
  </si>
  <si>
    <t>Dipartimento</t>
  </si>
  <si>
    <t>Finanziamento assegnato</t>
  </si>
  <si>
    <t>Linea 2: Dotazione annuale per attività istituzionali</t>
  </si>
  <si>
    <t xml:space="preserve">Importo assegnato €: </t>
  </si>
  <si>
    <t>Tipologia di spesa prevista dal bando</t>
  </si>
  <si>
    <t xml:space="preserve">Descrizione della spesa                                        </t>
  </si>
  <si>
    <t>Budget  €</t>
  </si>
  <si>
    <t>%</t>
  </si>
  <si>
    <t>Rendiconto €</t>
  </si>
  <si>
    <t xml:space="preserve">% </t>
  </si>
  <si>
    <t>%Max</t>
  </si>
  <si>
    <t>Somme Residue</t>
  </si>
  <si>
    <t>a)</t>
  </si>
  <si>
    <t>b)</t>
  </si>
  <si>
    <t>c)</t>
  </si>
  <si>
    <t xml:space="preserve">d) </t>
  </si>
  <si>
    <t>e)</t>
  </si>
  <si>
    <t>f)</t>
  </si>
  <si>
    <t>Max 10%</t>
  </si>
  <si>
    <t>g)</t>
  </si>
  <si>
    <t xml:space="preserve">h) </t>
  </si>
  <si>
    <t>i)</t>
  </si>
  <si>
    <t>j)</t>
  </si>
  <si>
    <t>Responsabile  Amministrativo   del Dipartimento</t>
  </si>
  <si>
    <t xml:space="preserve">  ____________________________________________________________</t>
  </si>
  <si>
    <t>_________________________________________________</t>
  </si>
  <si>
    <t xml:space="preserve">Dipartimento: </t>
  </si>
  <si>
    <t>Azione:</t>
  </si>
  <si>
    <t>Titolo progetto:</t>
  </si>
  <si>
    <t>Breve relazione scientifica di fine progetto:</t>
  </si>
  <si>
    <r>
      <t xml:space="preserve">PIANO DI UTILIZZO DEL FINANZIAMENTO </t>
    </r>
    <r>
      <rPr>
        <b/>
        <sz val="10"/>
        <color rgb="FFFF0000"/>
        <rFont val="Arial"/>
        <family val="2"/>
      </rPr>
      <t>(sono escluse le spese al personale)</t>
    </r>
  </si>
  <si>
    <t>ATTENZIONE: creare un nuovo foglio per ogni progetto approvato dal Consiglio di Dipartimento</t>
  </si>
  <si>
    <t>LINEA 2: Dotazione annuale per attività istituzionali</t>
  </si>
  <si>
    <t>ANNUALITA'</t>
  </si>
  <si>
    <t>Nominativo ricercatore:</t>
  </si>
  <si>
    <t>Finanziamento  assegnato €:</t>
  </si>
  <si>
    <t>Piano di Sostegno alla Ricerca</t>
  </si>
  <si>
    <t xml:space="preserve">Piano di Sostegno per la Ricerca </t>
  </si>
  <si>
    <t>Azione                        A-B-C</t>
  </si>
  <si>
    <t>LINEE GUIDA DOTAZIONE ANNUALE PER ATTIVITÀ ISTITUZIONALI</t>
  </si>
  <si>
    <t>Rendicontazione del finanziamento</t>
  </si>
  <si>
    <t>Spese Ammissibili</t>
  </si>
  <si>
    <t>Spese non ammissibili</t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</si>
  <si>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Spese di pubblicità e rappresentanza;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</si>
  <si>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Spese per acquisto autovetture e funzionamento mezzi di trasporto;</t>
    </r>
  </si>
  <si>
    <t>ELENCO DELLE PUBBLICAZIONI DIRETTAMENTE O INDIRETTAMENTE REALIZZATE GRAZIE AL FINANZIAMENTO RICEVUTO</t>
  </si>
  <si>
    <r>
      <t xml:space="preserve">B. Organizzazione di convegni a carattere scientifico </t>
    </r>
    <r>
      <rPr>
        <b/>
        <sz val="12"/>
        <color rgb="FFFF0000"/>
        <rFont val="Arial"/>
        <family val="2"/>
      </rPr>
      <t>(per ogni progetto utilizzare il foglio "rendiconto DOCENTE")</t>
    </r>
  </si>
  <si>
    <r>
      <t xml:space="preserve">C. Pubblicazioni di collane tematiche anche in formato digitale, di riviste scientifiche on-line e creazione di supporti multimediali per la comunicazione e disseminazione dei risultati della ricerca </t>
    </r>
    <r>
      <rPr>
        <b/>
        <sz val="12"/>
        <color rgb="FFFF0000"/>
        <rFont val="Arial"/>
        <family val="2"/>
      </rPr>
      <t>(per ogni progetto utilizzare il foglio "rendiconto DOCENTE").</t>
    </r>
    <r>
      <rPr>
        <b/>
        <sz val="12"/>
        <color theme="1"/>
        <rFont val="Arial"/>
        <family val="2"/>
      </rPr>
      <t xml:space="preserve">
</t>
    </r>
  </si>
  <si>
    <t>Rendicontazione entro</t>
  </si>
  <si>
    <t>SCADENZA attività e impegni</t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</si>
  <si>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Spese per formazione.</t>
    </r>
  </si>
  <si>
    <t>Licenze software di comprovata utilità per il progetto di ricerca</t>
  </si>
  <si>
    <t>Materiale di consumo necessario per il progetto di ricerca o l’iniziativa</t>
  </si>
  <si>
    <t>Partecipazioni a convegni e missioni di utilità per il progetto di ricerca o per l’iniziativa</t>
  </si>
  <si>
    <t>Max 40%</t>
  </si>
  <si>
    <t>Spese collegate alle pubblicazioni (da assegnare esclusivamente a persone giuridiche) anche in formato digitale, in cui il destinatario del contributo abbia un ruolo di responsabilità. (esempi: spese di stampa, spese per diritti di riproduzioni di testi e immagini, spese per supporti multimediali, spese per editing e trattamento redazionale)</t>
  </si>
  <si>
    <t>Spese per traduzioni e revisioni linguistiche strettamente correlate alle pubblicazioni derivanti dalle attività finanziate sul progetto di ricerca o iniziativa (da assegnare esclusivamente a persone giuridiche)</t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</si>
  <si>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Spese generali di funzionalità operativa e ambientale;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</si>
  <si>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Borse per giovani promettenti e borse di dottorato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</si>
  <si>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 xml:space="preserve">Contratti individuali di collaborazione, contratti di lavoro subordinato a tempo determinato, 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</si>
  <si>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Tecnologi previsti dalla legge 240, contratti di lavoro autonomo (professionale e occasionale).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</si>
  <si>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Acquisto di arredi d’ufficio;</t>
    </r>
  </si>
  <si>
    <t xml:space="preserve"> a) Materiale di consumo necessario per il progetto di ricerca o l’iniziativa</t>
  </si>
  <si>
    <t>h) Spese collegate alle pubblicazioni (da assegnare esclusivamente a persone giuridiche) anche in formato digitale, in cui il destinatario del contributo abbia un ruolo di responsabilità. (esempi: spese di stampa, spese per diritti di riproduzioni di testi e immagini, spese per supporti multimediali, spese per editing e trattamento redazionale)</t>
  </si>
  <si>
    <r>
      <t xml:space="preserve">Spese per servizi esterni strettamente collegati alla esecuzione progetto di ricerca (da assegnare esclusivamente a persone giuridiche), nel limite massimo del </t>
    </r>
    <r>
      <rPr>
        <b/>
        <sz val="10"/>
        <color theme="1"/>
        <rFont val="Arial"/>
        <family val="2"/>
      </rPr>
      <t>30%</t>
    </r>
    <r>
      <rPr>
        <sz val="10"/>
        <color theme="1"/>
        <rFont val="Arial"/>
        <family val="2"/>
      </rPr>
      <t xml:space="preserve"> del contributo assegnato ad ogni singolo progetto di ricerca</t>
    </r>
  </si>
  <si>
    <t>Max 30%</t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</si>
  <si>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Assegni di ricerca di tipo a) e b)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</si>
  <si>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ricercatori a tempo determinato legge 79/2022, RTDA e RTDB;</t>
    </r>
  </si>
  <si>
    <r>
      <t xml:space="preserve"> </t>
    </r>
    <r>
      <rPr>
        <sz val="12"/>
        <color theme="1"/>
        <rFont val="Wingdings"/>
        <charset val="2"/>
      </rPr>
      <t>§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Garamond"/>
        <family val="1"/>
      </rPr>
      <t>contratti di ricerca legge 79/2022;</t>
    </r>
  </si>
  <si>
    <t xml:space="preserve">
b) Licenze software di comprovata utilità per il progetto di ricerca</t>
  </si>
  <si>
    <t>e) Partecipazioni a convegni e missioni di utilità per il progetto di ricerca o per l’iniziativa</t>
  </si>
  <si>
    <t>g) Spese per quote associative strettamente correlate alla partecipazione a convegni di utilità per il progetto di ricerca o per l’iniziativa</t>
  </si>
  <si>
    <t xml:space="preserve">i) Spese per traduzioni e revisioni linguistiche strettamente correlate alle pubblicazioni derivanti dalle attività finanziate sul progetto di ricerca o iniziativa (da assegnare esclusivamente a persone giuridiche)    </t>
  </si>
  <si>
    <t xml:space="preserve">f) Organizzazione di eventi e workshop, anche a carattere internazionale, di comprovata utilità per il progetto di ricerca o per l’iniziativa
</t>
  </si>
  <si>
    <r>
      <t xml:space="preserve">d) Spese per servizi esterni strettamente collegati alla esecuzione progetto di ricerca (da assegnare esclusivamente a persone giuridiche), nel limite massimo del </t>
    </r>
    <r>
      <rPr>
        <b/>
        <sz val="11"/>
        <rFont val="Arial"/>
        <family val="2"/>
      </rPr>
      <t>30%</t>
    </r>
    <r>
      <rPr>
        <sz val="11"/>
        <rFont val="Arial"/>
        <family val="2"/>
      </rPr>
      <t xml:space="preserve"> del contributo assegnato ad ogni singolo progetto di ricerca</t>
    </r>
  </si>
  <si>
    <r>
      <t xml:space="preserve">A. Progetti coerenti con il Piano triennale del Dipartimento </t>
    </r>
    <r>
      <rPr>
        <b/>
        <sz val="12"/>
        <color rgb="FFFF0000"/>
        <rFont val="Arial"/>
        <family val="2"/>
      </rPr>
      <t>(per ogni progetto utilizzare il foglio "rendiconto DOCENTE").</t>
    </r>
  </si>
  <si>
    <t xml:space="preserve">Organizzazione di eventi e workshop, anche a carattere internazionale, di comprovata utilità per il progetto di ricerca o per l’iniziativa </t>
  </si>
  <si>
    <t xml:space="preserve">Spese per quote associative strettamente correlate alla partecipazione a convegni di utilità per il progetto di ricerca o per l’iniziativa </t>
  </si>
  <si>
    <r>
      <t>a)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Garamond"/>
        <family val="1"/>
      </rPr>
      <t>materiale di consumo necessario per il progetto di ricerca o l’iniziativa;</t>
    </r>
  </si>
  <si>
    <r>
      <t>b)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Garamond"/>
        <family val="1"/>
      </rPr>
      <t xml:space="preserve">licenze </t>
    </r>
    <r>
      <rPr>
        <i/>
        <sz val="12"/>
        <color rgb="FF000000"/>
        <rFont val="Garamond"/>
        <family val="1"/>
      </rPr>
      <t>software</t>
    </r>
    <r>
      <rPr>
        <sz val="12"/>
        <color rgb="FF000000"/>
        <rFont val="Garamond"/>
        <family val="1"/>
      </rPr>
      <t xml:space="preserve"> di comprovata utilità per il progetto di ricerca;</t>
    </r>
  </si>
  <si>
    <r>
      <t>e)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Garamond"/>
        <family val="1"/>
      </rPr>
      <t>partecipazioni a convegni e missioni di utilità per il progetto di ricerca o per l’iniziativa;</t>
    </r>
  </si>
  <si>
    <r>
      <t>f)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Garamond"/>
        <family val="1"/>
      </rPr>
      <t>organizzazione di eventi e workshop, anche a carattere internazionale, di comprovata utilità per il progetto di ricerca o per l’iniziativa;</t>
    </r>
  </si>
  <si>
    <r>
      <t>g)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Garamond"/>
        <family val="1"/>
      </rPr>
      <t>spese per quote associative strettamente correlate alla partecipazione a convegni di utilità per il progetto di ricerca o per l’iniziativa;</t>
    </r>
  </si>
  <si>
    <r>
      <t>h)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Garamond"/>
        <family val="1"/>
      </rPr>
      <t>spese collegate alle pubblicazioni (da assegnare esclusivamente a persone giuridiche) anche in formato digitale, in cui il destinatario del contributo abbia un ruolo di responsabilità. (esempi: spese di stampa, spese per diritti di riproduzioni di testi e immagini, spese per supporti multimediali, spese per editing e trattamento redazionale);</t>
    </r>
  </si>
  <si>
    <r>
      <t>i)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Garamond"/>
        <family val="1"/>
      </rPr>
      <t>spese per traduzioni e revisioni linguistiche strettamente correlate alle pubblicazioni derivanti dalle attività finanziate sul progetto di ricerca o iniziativa (da assegnare esclusivamente a persone giuridiche);</t>
    </r>
  </si>
  <si>
    <t>j) spese per l’acquisto di libri inventariabili, che non siano già nella disponibilità delle biblioteche dell’Ateneo, e il cui utilizzo risulti necessario e strettamente collegato alla esecuzione del progetto di ricerca (sono esclusi i fini didattici); nel limite massimo del 10% del contributo assegnato ad ogni singolo progetto di ricerca;</t>
  </si>
  <si>
    <r>
      <rPr>
        <b/>
        <sz val="12"/>
        <color theme="1"/>
        <rFont val="Garamond"/>
        <family val="1"/>
      </rPr>
      <t>Entro il 28 febbraio 2026</t>
    </r>
    <r>
      <rPr>
        <sz val="12"/>
        <color theme="1"/>
        <rFont val="Garamond"/>
        <family val="1"/>
      </rPr>
      <t xml:space="preserve"> i dipartimenti dovranno fornire</t>
    </r>
    <r>
      <rPr>
        <b/>
        <sz val="12"/>
        <color theme="1"/>
        <rFont val="Garamond"/>
        <family val="1"/>
      </rPr>
      <t xml:space="preserve"> una rendicontazione scientifica e finanziaria</t>
    </r>
    <r>
      <rPr>
        <sz val="12"/>
        <color theme="1"/>
        <rFont val="Garamond"/>
        <family val="1"/>
      </rPr>
      <t xml:space="preserve"> sulla base dei modelli forniti dall’Ateneo. La rendicontazione da parte del dipartimento dovrà essere inviata alla Direzione Servizi per la Ricerca (unitech@unimi.it) </t>
    </r>
  </si>
  <si>
    <r>
      <t>c)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Garamond"/>
        <family val="1"/>
      </rPr>
      <t>acquisto e/o co-finanziamento di attrezzature di ricerca di base e strumenti informatici, il cui utilizzo risulti necessario e strettamente collegato alla esecuzione della ricerca finanziata,</t>
    </r>
    <r>
      <rPr>
        <b/>
        <sz val="12"/>
        <color rgb="FF000000"/>
        <rFont val="Garamond"/>
        <family val="1"/>
      </rPr>
      <t xml:space="preserve"> </t>
    </r>
    <r>
      <rPr>
        <sz val="12"/>
        <color rgb="FF000000"/>
        <rFont val="Garamond"/>
        <family val="1"/>
      </rPr>
      <t>nel limite massimo del</t>
    </r>
    <r>
      <rPr>
        <b/>
        <sz val="12"/>
        <color rgb="FF000000"/>
        <rFont val="Garamond"/>
        <family val="1"/>
      </rPr>
      <t xml:space="preserve"> 20%</t>
    </r>
    <r>
      <rPr>
        <sz val="12"/>
        <color rgb="FF000000"/>
        <rFont val="Garamond"/>
        <family val="1"/>
      </rPr>
      <t xml:space="preserve"> del contributo assegnato ad ogni singolo progetto di ricerca, aumentabile </t>
    </r>
    <r>
      <rPr>
        <b/>
        <sz val="12"/>
        <color rgb="FF000000"/>
        <rFont val="Garamond"/>
        <family val="1"/>
      </rPr>
      <t>fino al 40%</t>
    </r>
    <r>
      <rPr>
        <sz val="12"/>
        <color rgb="FF000000"/>
        <rFont val="Garamond"/>
        <family val="1"/>
      </rPr>
      <t xml:space="preserve"> se il Consiglio di Dipartimento ritiene coerente la richiesta di aumento presentata dal PI;</t>
    </r>
  </si>
  <si>
    <r>
      <t>d)</t>
    </r>
    <r>
      <rPr>
        <sz val="7"/>
        <color rgb="FF000000"/>
        <rFont val="Times New Roman"/>
        <family val="1"/>
      </rPr>
      <t xml:space="preserve">      </t>
    </r>
    <r>
      <rPr>
        <sz val="12"/>
        <color rgb="FF000000"/>
        <rFont val="Garamond"/>
        <family val="1"/>
      </rPr>
      <t>spese per servizi esterni strettamente collegati alla esecuzione progetto di ricerca (da assegnare esclusivamente a persone giuridiche)</t>
    </r>
    <r>
      <rPr>
        <i/>
        <sz val="12"/>
        <color rgb="FF000000"/>
        <rFont val="Garamond"/>
        <family val="1"/>
      </rPr>
      <t xml:space="preserve">, </t>
    </r>
    <r>
      <rPr>
        <sz val="12"/>
        <color rgb="FF000000"/>
        <rFont val="Garamond"/>
        <family val="1"/>
      </rPr>
      <t>nel limite massimo del</t>
    </r>
    <r>
      <rPr>
        <b/>
        <sz val="12"/>
        <color rgb="FF000000"/>
        <rFont val="Garamond"/>
        <family val="1"/>
      </rPr>
      <t xml:space="preserve"> 30%</t>
    </r>
    <r>
      <rPr>
        <sz val="12"/>
        <color rgb="FF000000"/>
        <rFont val="Garamond"/>
        <family val="1"/>
      </rPr>
      <t xml:space="preserve"> del contributo assegnato ad ogni singolo progetto di ricerca, eventuali deroghe a questo limite dovranno essere scientificamente motivate e approvate dall’ufficio Management Core Facilities di Ateneo;</t>
    </r>
  </si>
  <si>
    <r>
      <t xml:space="preserve">
c) Acquisto e/o co-finanziamento di attrezzature di ricerca di base e strumenti informatici, il cui utilizzo risulti necessario e strettamente collegato alla esecuzione della ricerca finanziata, nel limite massimo del</t>
    </r>
    <r>
      <rPr>
        <b/>
        <sz val="11"/>
        <rFont val="Arial"/>
        <family val="2"/>
      </rPr>
      <t xml:space="preserve"> 20%</t>
    </r>
    <r>
      <rPr>
        <sz val="11"/>
        <rFont val="Arial"/>
        <family val="2"/>
      </rPr>
      <t xml:space="preserve"> del contributo assegnato ad ogni singolo progetto di ricerca, </t>
    </r>
    <r>
      <rPr>
        <b/>
        <sz val="11"/>
        <rFont val="Arial"/>
        <family val="2"/>
      </rPr>
      <t>aumentabile fino al 40%</t>
    </r>
    <r>
      <rPr>
        <sz val="11"/>
        <rFont val="Arial"/>
        <family val="2"/>
      </rPr>
      <t xml:space="preserve"> se il Consiglio di Dipartimento ritiene coerente la richiesta di aumento presentata dal PI</t>
    </r>
  </si>
  <si>
    <r>
      <t>j) Spese per l’acquisto di libri inventariabili, che non siano già nella disponibilità delle biblioteche dell’Ateneo, e il cui utilizzo risulti necessario e strettamente collegato alla esecuzione del progetto di ricerca (sono esclusi i fini didattici); nel limite massimo de</t>
    </r>
    <r>
      <rPr>
        <b/>
        <sz val="11"/>
        <rFont val="Arial"/>
        <family val="2"/>
      </rPr>
      <t>l 10%</t>
    </r>
    <r>
      <rPr>
        <sz val="11"/>
        <rFont val="Arial"/>
        <family val="2"/>
      </rPr>
      <t xml:space="preserve"> del contributo assegnato ad ogni singolo progetto di ricerca</t>
    </r>
  </si>
  <si>
    <r>
      <t>Acquisto e/o co-finanziamento di attrezzature di ricerca di base e strumenti informatici, il cui utilizzo risulti necessario e strettamente collegato alla esecuzione della ricerca finanziata, nel limite massimo del</t>
    </r>
    <r>
      <rPr>
        <b/>
        <sz val="10"/>
        <color theme="1"/>
        <rFont val="Arial"/>
        <family val="2"/>
      </rPr>
      <t xml:space="preserve"> 20%</t>
    </r>
    <r>
      <rPr>
        <sz val="10"/>
        <color theme="1"/>
        <rFont val="Arial"/>
        <family val="2"/>
      </rPr>
      <t xml:space="preserve"> del contributo assegnato ad ogni singolo progetto di ricerca, </t>
    </r>
    <r>
      <rPr>
        <b/>
        <sz val="10"/>
        <color theme="1"/>
        <rFont val="Arial"/>
        <family val="2"/>
      </rPr>
      <t>aumentabile fino al 40%</t>
    </r>
    <r>
      <rPr>
        <sz val="10"/>
        <color theme="1"/>
        <rFont val="Arial"/>
        <family val="2"/>
      </rPr>
      <t xml:space="preserve"> se il Consiglio di Dipartimento ritiene coerente la richiesta di aumento presentata dal PI</t>
    </r>
  </si>
  <si>
    <r>
      <t xml:space="preserve">Spese per l’acquisto di libri inventariabili, che non siano già nella disponibilità delle biblioteche dell’Ateneo, e il cui utilizzo risulti necessario e strettamente collegato alla esecuzione del progetto di ricerca (sono esclusi i fini didattici); nel limite massimo del </t>
    </r>
    <r>
      <rPr>
        <b/>
        <sz val="10"/>
        <color theme="1"/>
        <rFont val="Arial"/>
        <family val="2"/>
      </rPr>
      <t>10%</t>
    </r>
    <r>
      <rPr>
        <sz val="10"/>
        <color theme="1"/>
        <rFont val="Arial"/>
        <family val="2"/>
      </rPr>
      <t xml:space="preserve"> del contributo assegnato ad ogni singolo progetto di ricerca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</si>
</sst>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7"/>
      <color theme="1"/>
      <name val="Times New Roman"/>
      <family val="1"/>
    </font>
    <font>
      <sz val="12"/>
      <color theme="1"/>
      <name val="Wingdings"/>
      <charset val="2"/>
    </font>
    <font>
      <sz val="12"/>
      <color theme="1"/>
      <name val="Garamond"/>
      <family val="1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365F91"/>
      <name val="Garamond"/>
      <family val="1"/>
    </font>
    <font>
      <b/>
      <sz val="12"/>
      <color theme="1"/>
      <name val="Garamond"/>
      <family val="1"/>
    </font>
    <font>
      <sz val="12"/>
      <name val="Garamond"/>
      <family val="1"/>
    </font>
    <font>
      <b/>
      <sz val="14"/>
      <color theme="1"/>
      <name val="Garamond"/>
      <family val="1"/>
    </font>
    <font>
      <b/>
      <sz val="13"/>
      <color theme="1"/>
      <name val="Garamond"/>
      <family val="1"/>
    </font>
    <font>
      <sz val="10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0000"/>
      <name val="Garamond"/>
      <family val="1"/>
    </font>
    <font>
      <sz val="7"/>
      <color rgb="FF000000"/>
      <name val="Times New Roman"/>
      <family val="1"/>
    </font>
    <font>
      <i/>
      <sz val="12"/>
      <color rgb="FF000000"/>
      <name val="Garamond"/>
      <family val="1"/>
    </font>
    <font>
      <b/>
      <sz val="12"/>
      <color rgb="FF00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1" xfId="0" applyFont="1" applyBorder="1" applyAlignment="1">
      <alignment vertical="center" wrapText="1"/>
    </xf>
    <xf numFmtId="165" fontId="2" fillId="3" borderId="5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/>
    <xf numFmtId="165" fontId="11" fillId="0" borderId="0" xfId="0" applyNumberFormat="1" applyFont="1"/>
    <xf numFmtId="165" fontId="12" fillId="0" borderId="0" xfId="0" applyNumberFormat="1" applyFont="1" applyFill="1" applyBorder="1"/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6" borderId="23" xfId="0" applyFont="1" applyFill="1" applyBorder="1" applyAlignment="1">
      <alignment horizontal="center" vertical="center" wrapText="1"/>
    </xf>
    <xf numFmtId="165" fontId="7" fillId="6" borderId="16" xfId="0" applyNumberFormat="1" applyFont="1" applyFill="1" applyBorder="1"/>
    <xf numFmtId="165" fontId="2" fillId="3" borderId="6" xfId="1" applyNumberFormat="1" applyFont="1" applyFill="1" applyBorder="1" applyAlignment="1">
      <alignment vertical="center"/>
    </xf>
    <xf numFmtId="165" fontId="2" fillId="3" borderId="24" xfId="1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165" fontId="3" fillId="3" borderId="29" xfId="1" applyNumberFormat="1" applyFont="1" applyFill="1" applyBorder="1" applyAlignment="1"/>
    <xf numFmtId="165" fontId="3" fillId="3" borderId="30" xfId="1" applyNumberFormat="1" applyFont="1" applyFill="1" applyBorder="1" applyAlignment="1"/>
    <xf numFmtId="0" fontId="3" fillId="0" borderId="31" xfId="0" applyFont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1" xfId="0" applyFont="1" applyBorder="1" applyAlignment="1">
      <alignment horizontal="right" vertical="center" wrapText="1"/>
    </xf>
    <xf numFmtId="164" fontId="0" fillId="0" borderId="0" xfId="1" applyFont="1"/>
    <xf numFmtId="164" fontId="10" fillId="2" borderId="10" xfId="1" applyFont="1" applyFill="1" applyBorder="1" applyAlignment="1">
      <alignment vertical="center" wrapText="1"/>
    </xf>
    <xf numFmtId="164" fontId="10" fillId="2" borderId="32" xfId="1" applyFont="1" applyFill="1" applyBorder="1" applyAlignment="1">
      <alignment vertical="center" wrapText="1"/>
    </xf>
    <xf numFmtId="0" fontId="0" fillId="0" borderId="0" xfId="0" applyFill="1" applyBorder="1"/>
    <xf numFmtId="164" fontId="10" fillId="2" borderId="35" xfId="1" applyFont="1" applyFill="1" applyBorder="1" applyAlignment="1">
      <alignment vertical="center" wrapText="1"/>
    </xf>
    <xf numFmtId="164" fontId="7" fillId="5" borderId="36" xfId="1" applyFont="1" applyFill="1" applyBorder="1" applyAlignment="1">
      <alignment horizontal="center" vertical="center" wrapText="1"/>
    </xf>
    <xf numFmtId="164" fontId="7" fillId="5" borderId="37" xfId="1" applyFont="1" applyFill="1" applyBorder="1" applyAlignment="1">
      <alignment horizontal="center" vertical="center" wrapText="1"/>
    </xf>
    <xf numFmtId="164" fontId="7" fillId="5" borderId="38" xfId="1" applyFont="1" applyFill="1" applyBorder="1" applyAlignment="1">
      <alignment horizontal="center" vertical="center" wrapText="1"/>
    </xf>
    <xf numFmtId="165" fontId="16" fillId="0" borderId="0" xfId="1" applyNumberFormat="1" applyFont="1" applyFill="1" applyBorder="1" applyAlignment="1">
      <alignment vertical="center" wrapText="1"/>
    </xf>
    <xf numFmtId="165" fontId="16" fillId="2" borderId="16" xfId="1" applyNumberFormat="1" applyFont="1" applyFill="1" applyBorder="1" applyAlignment="1">
      <alignment vertical="center" wrapText="1"/>
    </xf>
    <xf numFmtId="165" fontId="16" fillId="0" borderId="0" xfId="1" applyNumberFormat="1" applyFont="1" applyFill="1" applyBorder="1" applyAlignment="1">
      <alignment horizontal="left" vertical="center" wrapText="1"/>
    </xf>
    <xf numFmtId="9" fontId="16" fillId="0" borderId="0" xfId="2" applyFont="1" applyFill="1" applyBorder="1" applyAlignment="1">
      <alignment vertical="center" wrapText="1"/>
    </xf>
    <xf numFmtId="10" fontId="19" fillId="0" borderId="0" xfId="2" applyNumberFormat="1" applyFont="1"/>
    <xf numFmtId="165" fontId="0" fillId="0" borderId="0" xfId="1" applyNumberFormat="1" applyFont="1"/>
    <xf numFmtId="9" fontId="0" fillId="0" borderId="0" xfId="2" applyFont="1"/>
    <xf numFmtId="0" fontId="20" fillId="0" borderId="0" xfId="0" applyFont="1"/>
    <xf numFmtId="0" fontId="14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5" borderId="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165" fontId="9" fillId="5" borderId="8" xfId="1" applyNumberFormat="1" applyFont="1" applyFill="1" applyBorder="1" applyAlignment="1">
      <alignment horizontal="center" vertical="center" wrapText="1"/>
    </xf>
    <xf numFmtId="9" fontId="9" fillId="5" borderId="8" xfId="2" applyFont="1" applyFill="1" applyBorder="1" applyAlignment="1">
      <alignment horizontal="center" vertical="center" wrapText="1"/>
    </xf>
    <xf numFmtId="10" fontId="22" fillId="5" borderId="8" xfId="2" applyNumberFormat="1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10" fontId="22" fillId="5" borderId="10" xfId="2" applyNumberFormat="1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left" vertical="center" wrapText="1"/>
    </xf>
    <xf numFmtId="165" fontId="22" fillId="2" borderId="10" xfId="2" applyNumberFormat="1" applyFont="1" applyFill="1" applyBorder="1" applyAlignment="1">
      <alignment horizontal="center" vertical="center" wrapText="1"/>
    </xf>
    <xf numFmtId="10" fontId="9" fillId="2" borderId="8" xfId="2" applyNumberFormat="1" applyFont="1" applyFill="1" applyBorder="1" applyAlignment="1">
      <alignment horizontal="center" vertical="center" wrapText="1"/>
    </xf>
    <xf numFmtId="10" fontId="22" fillId="2" borderId="8" xfId="2" applyNumberFormat="1" applyFont="1" applyFill="1" applyBorder="1" applyAlignment="1">
      <alignment horizontal="center" vertical="center" wrapText="1"/>
    </xf>
    <xf numFmtId="165" fontId="21" fillId="2" borderId="8" xfId="0" applyNumberFormat="1" applyFont="1" applyFill="1" applyBorder="1" applyAlignment="1">
      <alignment horizontal="center" vertical="center" wrapText="1"/>
    </xf>
    <xf numFmtId="165" fontId="22" fillId="2" borderId="28" xfId="2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9" fontId="9" fillId="0" borderId="0" xfId="2" applyFont="1" applyFill="1" applyBorder="1" applyAlignment="1">
      <alignment vertical="center" wrapText="1"/>
    </xf>
    <xf numFmtId="10" fontId="22" fillId="0" borderId="0" xfId="2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10" fontId="23" fillId="0" borderId="0" xfId="2" applyNumberFormat="1" applyFont="1" applyFill="1" applyBorder="1" applyAlignment="1">
      <alignment vertical="center" wrapText="1"/>
    </xf>
    <xf numFmtId="165" fontId="24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10" fontId="25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25" fillId="0" borderId="0" xfId="2" applyNumberFormat="1" applyFont="1"/>
    <xf numFmtId="165" fontId="10" fillId="0" borderId="0" xfId="1" applyNumberFormat="1" applyFont="1"/>
    <xf numFmtId="9" fontId="10" fillId="0" borderId="0" xfId="2" applyFont="1"/>
    <xf numFmtId="0" fontId="26" fillId="0" borderId="0" xfId="0" applyFont="1"/>
    <xf numFmtId="0" fontId="27" fillId="0" borderId="0" xfId="0" applyFont="1"/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164" fontId="3" fillId="5" borderId="37" xfId="1" applyFont="1" applyFill="1" applyBorder="1" applyAlignment="1">
      <alignment horizontal="center" vertical="center" wrapText="1"/>
    </xf>
    <xf numFmtId="164" fontId="3" fillId="5" borderId="38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27" fillId="0" borderId="3" xfId="0" applyFont="1" applyBorder="1" applyAlignment="1">
      <alignment horizontal="right" vertical="center" wrapText="1"/>
    </xf>
    <xf numFmtId="0" fontId="30" fillId="0" borderId="48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8" borderId="1" xfId="0" applyFont="1" applyFill="1" applyBorder="1" applyAlignment="1">
      <alignment horizontal="center" vertical="center"/>
    </xf>
    <xf numFmtId="14" fontId="4" fillId="8" borderId="1" xfId="0" applyNumberFormat="1" applyFont="1" applyFill="1" applyBorder="1" applyAlignment="1">
      <alignment horizontal="center" vertical="center"/>
    </xf>
    <xf numFmtId="165" fontId="2" fillId="7" borderId="25" xfId="1" applyNumberFormat="1" applyFont="1" applyFill="1" applyBorder="1" applyAlignment="1" applyProtection="1">
      <protection locked="0"/>
    </xf>
    <xf numFmtId="165" fontId="2" fillId="7" borderId="26" xfId="1" applyNumberFormat="1" applyFont="1" applyFill="1" applyBorder="1" applyAlignment="1" applyProtection="1">
      <protection locked="0"/>
    </xf>
    <xf numFmtId="165" fontId="2" fillId="7" borderId="8" xfId="1" applyNumberFormat="1" applyFont="1" applyFill="1" applyBorder="1" applyAlignment="1" applyProtection="1">
      <protection locked="0"/>
    </xf>
    <xf numFmtId="165" fontId="2" fillId="7" borderId="10" xfId="1" applyNumberFormat="1" applyFont="1" applyFill="1" applyBorder="1" applyAlignment="1" applyProtection="1">
      <protection locked="0"/>
    </xf>
    <xf numFmtId="165" fontId="2" fillId="7" borderId="27" xfId="1" applyNumberFormat="1" applyFont="1" applyFill="1" applyBorder="1" applyAlignment="1" applyProtection="1">
      <protection locked="0"/>
    </xf>
    <xf numFmtId="165" fontId="2" fillId="7" borderId="28" xfId="1" applyNumberFormat="1" applyFont="1" applyFill="1" applyBorder="1" applyAlignment="1" applyProtection="1">
      <protection locked="0"/>
    </xf>
    <xf numFmtId="0" fontId="9" fillId="7" borderId="34" xfId="0" applyFont="1" applyFill="1" applyBorder="1" applyAlignment="1" applyProtection="1">
      <alignment horizontal="center" vertical="center" wrapText="1"/>
      <protection locked="0"/>
    </xf>
    <xf numFmtId="0" fontId="10" fillId="7" borderId="11" xfId="0" applyFont="1" applyFill="1" applyBorder="1" applyAlignment="1" applyProtection="1">
      <alignment vertical="center" wrapText="1"/>
      <protection locked="0"/>
    </xf>
    <xf numFmtId="164" fontId="10" fillId="7" borderId="18" xfId="1" applyFont="1" applyFill="1" applyBorder="1" applyAlignment="1" applyProtection="1">
      <alignment vertical="center" wrapText="1"/>
      <protection locked="0"/>
    </xf>
    <xf numFmtId="0" fontId="10" fillId="7" borderId="9" xfId="0" applyFont="1" applyFill="1" applyBorder="1" applyAlignment="1" applyProtection="1">
      <alignment horizontal="center" vertical="center" wrapText="1"/>
      <protection locked="0"/>
    </xf>
    <xf numFmtId="0" fontId="10" fillId="7" borderId="8" xfId="0" applyFont="1" applyFill="1" applyBorder="1" applyAlignment="1" applyProtection="1">
      <alignment vertical="center" wrapText="1"/>
      <protection locked="0"/>
    </xf>
    <xf numFmtId="164" fontId="10" fillId="7" borderId="7" xfId="1" applyFont="1" applyFill="1" applyBorder="1" applyAlignment="1" applyProtection="1">
      <alignment vertical="center" wrapText="1"/>
      <protection locked="0"/>
    </xf>
    <xf numFmtId="0" fontId="10" fillId="7" borderId="9" xfId="0" applyFont="1" applyFill="1" applyBorder="1" applyAlignment="1" applyProtection="1">
      <alignment vertical="center" wrapText="1"/>
      <protection locked="0"/>
    </xf>
    <xf numFmtId="0" fontId="10" fillId="7" borderId="33" xfId="0" applyFont="1" applyFill="1" applyBorder="1" applyAlignment="1" applyProtection="1">
      <alignment vertical="center" wrapText="1"/>
      <protection locked="0"/>
    </xf>
    <xf numFmtId="0" fontId="10" fillId="7" borderId="27" xfId="0" applyFont="1" applyFill="1" applyBorder="1" applyAlignment="1" applyProtection="1">
      <alignment vertical="center" wrapText="1"/>
      <protection locked="0"/>
    </xf>
    <xf numFmtId="164" fontId="10" fillId="7" borderId="17" xfId="1" applyFont="1" applyFill="1" applyBorder="1" applyAlignment="1" applyProtection="1">
      <alignment vertical="center" wrapText="1"/>
      <protection locked="0"/>
    </xf>
    <xf numFmtId="0" fontId="18" fillId="7" borderId="44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righ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165" fontId="9" fillId="7" borderId="8" xfId="1" applyNumberFormat="1" applyFont="1" applyFill="1" applyBorder="1" applyAlignment="1" applyProtection="1">
      <alignment horizontal="center" vertical="center" wrapText="1"/>
      <protection locked="0"/>
    </xf>
    <xf numFmtId="165" fontId="16" fillId="7" borderId="8" xfId="1" applyNumberFormat="1" applyFont="1" applyFill="1" applyBorder="1" applyAlignment="1" applyProtection="1">
      <alignment horizontal="center" vertical="center" wrapText="1"/>
      <protection locked="0"/>
    </xf>
    <xf numFmtId="165" fontId="16" fillId="7" borderId="27" xfId="1" applyNumberFormat="1" applyFont="1" applyFill="1" applyBorder="1" applyAlignment="1" applyProtection="1">
      <alignment horizontal="center" vertical="center" wrapText="1"/>
      <protection locked="0"/>
    </xf>
    <xf numFmtId="0" fontId="38" fillId="4" borderId="22" xfId="0" applyFont="1" applyFill="1" applyBorder="1" applyAlignment="1">
      <alignment horizontal="center" vertical="center"/>
    </xf>
    <xf numFmtId="0" fontId="39" fillId="4" borderId="22" xfId="0" applyFont="1" applyFill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justify" vertical="center" wrapText="1"/>
    </xf>
    <xf numFmtId="0" fontId="35" fillId="0" borderId="48" xfId="0" applyFont="1" applyBorder="1" applyAlignment="1">
      <alignment horizontal="justify" vertical="center" wrapText="1"/>
    </xf>
    <xf numFmtId="0" fontId="37" fillId="0" borderId="48" xfId="0" applyFont="1" applyBorder="1" applyAlignment="1">
      <alignment horizontal="justify" vertical="center" wrapText="1"/>
    </xf>
    <xf numFmtId="0" fontId="34" fillId="0" borderId="48" xfId="0" applyFont="1" applyBorder="1" applyAlignment="1">
      <alignment horizontal="justify" vertical="center" wrapText="1"/>
    </xf>
    <xf numFmtId="0" fontId="28" fillId="0" borderId="48" xfId="0" applyFont="1" applyBorder="1" applyAlignment="1">
      <alignment horizontal="justify" vertical="center" wrapText="1"/>
    </xf>
    <xf numFmtId="0" fontId="28" fillId="0" borderId="1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justify" vertical="center" wrapText="1"/>
    </xf>
    <xf numFmtId="0" fontId="28" fillId="0" borderId="0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41" fillId="0" borderId="48" xfId="0" applyFont="1" applyBorder="1" applyAlignment="1">
      <alignment horizontal="justify" vertical="center" wrapText="1"/>
    </xf>
    <xf numFmtId="0" fontId="41" fillId="0" borderId="48" xfId="0" applyFont="1" applyBorder="1" applyAlignment="1">
      <alignment wrapText="1"/>
    </xf>
    <xf numFmtId="9" fontId="9" fillId="2" borderId="8" xfId="2" applyFont="1" applyFill="1" applyBorder="1" applyAlignment="1">
      <alignment vertical="center" wrapText="1"/>
    </xf>
    <xf numFmtId="9" fontId="9" fillId="2" borderId="19" xfId="2" applyFont="1" applyFill="1" applyBorder="1" applyAlignment="1">
      <alignment vertical="center" wrapText="1"/>
    </xf>
    <xf numFmtId="9" fontId="9" fillId="2" borderId="47" xfId="2" applyFont="1" applyFill="1" applyBorder="1" applyAlignment="1">
      <alignment vertical="center" wrapText="1"/>
    </xf>
    <xf numFmtId="10" fontId="22" fillId="2" borderId="8" xfId="2" applyNumberFormat="1" applyFont="1" applyFill="1" applyBorder="1" applyAlignment="1">
      <alignment vertical="center" wrapText="1"/>
    </xf>
    <xf numFmtId="0" fontId="17" fillId="0" borderId="2" xfId="0" applyFont="1" applyFill="1" applyBorder="1" applyAlignment="1" applyProtection="1">
      <alignment vertical="center" wrapText="1"/>
      <protection locked="0"/>
    </xf>
    <xf numFmtId="0" fontId="14" fillId="7" borderId="3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 applyProtection="1">
      <alignment vertical="center" wrapText="1"/>
      <protection locked="0"/>
    </xf>
    <xf numFmtId="0" fontId="2" fillId="7" borderId="3" xfId="0" applyFont="1" applyFill="1" applyBorder="1" applyAlignment="1" applyProtection="1">
      <alignment vertical="center" wrapText="1"/>
      <protection locked="0"/>
    </xf>
    <xf numFmtId="0" fontId="5" fillId="7" borderId="3" xfId="0" applyFont="1" applyFill="1" applyBorder="1" applyAlignment="1" applyProtection="1">
      <alignment vertical="center" wrapText="1"/>
      <protection locked="0"/>
    </xf>
    <xf numFmtId="0" fontId="5" fillId="7" borderId="4" xfId="0" applyFont="1" applyFill="1" applyBorder="1" applyAlignment="1" applyProtection="1">
      <alignment vertical="center" wrapText="1"/>
      <protection locked="0"/>
    </xf>
    <xf numFmtId="165" fontId="3" fillId="7" borderId="2" xfId="1" applyNumberFormat="1" applyFont="1" applyFill="1" applyBorder="1" applyAlignment="1" applyProtection="1">
      <alignment horizontal="center" vertical="center" wrapText="1"/>
      <protection locked="0"/>
    </xf>
    <xf numFmtId="165" fontId="3" fillId="7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3" xfId="1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64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Font="1" applyFill="1" applyBorder="1" applyAlignment="1" applyProtection="1">
      <alignment horizontal="center" vertical="center" wrapText="1"/>
      <protection locked="0"/>
    </xf>
    <xf numFmtId="164" fontId="0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7" borderId="9" xfId="0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1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6" fillId="7" borderId="41" xfId="0" applyFont="1" applyFill="1" applyBorder="1" applyAlignment="1" applyProtection="1">
      <alignment horizontal="center" vertical="center" wrapText="1"/>
      <protection locked="0"/>
    </xf>
    <xf numFmtId="0" fontId="16" fillId="7" borderId="46" xfId="0" applyFont="1" applyFill="1" applyBorder="1" applyAlignment="1" applyProtection="1">
      <alignment horizontal="center" vertical="center" wrapText="1"/>
      <protection locked="0"/>
    </xf>
    <xf numFmtId="0" fontId="16" fillId="7" borderId="25" xfId="0" applyFont="1" applyFill="1" applyBorder="1" applyAlignment="1" applyProtection="1">
      <alignment horizontal="center" vertical="center" wrapText="1"/>
      <protection locked="0"/>
    </xf>
    <xf numFmtId="0" fontId="16" fillId="7" borderId="26" xfId="0" applyFont="1" applyFill="1" applyBorder="1" applyAlignment="1" applyProtection="1">
      <alignment horizontal="center" vertical="center"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8" fillId="7" borderId="11" xfId="0" applyFont="1" applyFill="1" applyBorder="1" applyAlignment="1" applyProtection="1">
      <alignment horizontal="center" vertical="center" wrapText="1"/>
      <protection locked="0"/>
    </xf>
    <xf numFmtId="0" fontId="18" fillId="7" borderId="8" xfId="0" applyFont="1" applyFill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horizontal="center" vertical="center" wrapText="1"/>
      <protection locked="0"/>
    </xf>
    <xf numFmtId="0" fontId="31" fillId="0" borderId="39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164" fontId="9" fillId="7" borderId="31" xfId="1" applyFont="1" applyFill="1" applyBorder="1" applyAlignment="1" applyProtection="1">
      <alignment horizontal="left" vertical="center" wrapText="1"/>
      <protection locked="0"/>
    </xf>
    <xf numFmtId="164" fontId="9" fillId="7" borderId="42" xfId="1" applyFont="1" applyFill="1" applyBorder="1" applyAlignment="1" applyProtection="1">
      <alignment horizontal="left" vertical="center" wrapText="1"/>
      <protection locked="0"/>
    </xf>
    <xf numFmtId="164" fontId="9" fillId="7" borderId="43" xfId="1" applyFont="1" applyFill="1" applyBorder="1" applyAlignment="1" applyProtection="1">
      <alignment horizontal="left" vertical="center" wrapText="1"/>
      <protection locked="0"/>
    </xf>
    <xf numFmtId="0" fontId="18" fillId="7" borderId="44" xfId="0" applyFont="1" applyFill="1" applyBorder="1" applyAlignment="1" applyProtection="1">
      <alignment horizontal="center" vertical="center" wrapText="1"/>
      <protection locked="0"/>
    </xf>
    <xf numFmtId="0" fontId="18" fillId="7" borderId="45" xfId="0" applyFont="1" applyFill="1" applyBorder="1" applyAlignment="1" applyProtection="1">
      <alignment horizontal="center" vertical="center" wrapText="1"/>
      <protection locked="0"/>
    </xf>
    <xf numFmtId="164" fontId="9" fillId="0" borderId="40" xfId="1" applyFont="1" applyFill="1" applyBorder="1" applyAlignment="1">
      <alignment horizontal="center" vertical="center" wrapText="1"/>
    </xf>
    <xf numFmtId="164" fontId="9" fillId="0" borderId="25" xfId="1" applyFont="1" applyFill="1" applyBorder="1" applyAlignment="1">
      <alignment horizontal="center" vertical="center" wrapText="1"/>
    </xf>
    <xf numFmtId="164" fontId="9" fillId="0" borderId="26" xfId="1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9" fillId="5" borderId="26" xfId="0" applyFont="1" applyFill="1" applyBorder="1" applyAlignment="1">
      <alignment horizontal="left" vertical="center" wrapText="1"/>
    </xf>
    <xf numFmtId="0" fontId="16" fillId="7" borderId="33" xfId="0" applyFont="1" applyFill="1" applyBorder="1" applyAlignment="1" applyProtection="1">
      <alignment horizontal="center" vertical="center" wrapText="1"/>
      <protection locked="0"/>
    </xf>
    <xf numFmtId="0" fontId="16" fillId="7" borderId="27" xfId="0" applyFont="1" applyFill="1" applyBorder="1" applyAlignment="1" applyProtection="1">
      <alignment horizontal="center" vertical="center" wrapText="1"/>
      <protection locked="0"/>
    </xf>
    <xf numFmtId="0" fontId="16" fillId="7" borderId="2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</cellXfs>
  <cellStyles count="3">
    <cellStyle name="Migliaia" xfId="1" builtinId="3"/>
    <cellStyle name="Normale" xfId="0" builtinId="0"/>
    <cellStyle name="Percentuale" xfId="2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15"/>
  <sheetViews>
    <sheetView tabSelected="1" zoomScale="70" zoomScaleNormal="70" workbookViewId="0">
      <selection activeCell="J3" sqref="J3"/>
    </sheetView>
  </sheetViews>
  <sheetFormatPr defaultRowHeight="15" x14ac:dyDescent="0.25"/>
  <cols>
    <col min="1" max="1" width="44.85546875" customWidth="1"/>
    <col min="2" max="2" width="20.85546875" customWidth="1"/>
    <col min="3" max="3" width="22.140625" style="4" customWidth="1"/>
    <col min="4" max="4" width="34.28515625" customWidth="1"/>
    <col min="5" max="5" width="22.5703125" customWidth="1"/>
    <col min="6" max="6" width="25.42578125" customWidth="1"/>
    <col min="7" max="7" width="28.42578125" style="4" customWidth="1"/>
    <col min="8" max="8" width="27.5703125" style="4" customWidth="1"/>
    <col min="9" max="9" width="34" style="4" customWidth="1"/>
    <col min="10" max="10" width="25.85546875" style="4" customWidth="1"/>
    <col min="11" max="11" width="26.42578125" customWidth="1"/>
    <col min="12" max="12" width="19.5703125" customWidth="1"/>
    <col min="13" max="13" width="13.42578125" customWidth="1"/>
  </cols>
  <sheetData>
    <row r="1" spans="1:13" ht="18" customHeight="1" thickBot="1" x14ac:dyDescent="0.3">
      <c r="A1" s="39" t="s">
        <v>2</v>
      </c>
    </row>
    <row r="2" spans="1:13" ht="10.5" customHeight="1" thickBot="1" x14ac:dyDescent="0.3"/>
    <row r="3" spans="1:13" s="36" customFormat="1" ht="27" customHeight="1" thickBot="1" x14ac:dyDescent="0.25">
      <c r="A3" s="136" t="s">
        <v>50</v>
      </c>
      <c r="B3" s="137"/>
      <c r="C3" s="137"/>
      <c r="D3" s="137"/>
      <c r="E3" s="137"/>
      <c r="F3" s="137"/>
      <c r="G3" s="86" t="s">
        <v>46</v>
      </c>
      <c r="H3" s="87">
        <v>2023</v>
      </c>
      <c r="I3" s="85" t="s">
        <v>62</v>
      </c>
      <c r="J3" s="88">
        <v>46022</v>
      </c>
      <c r="K3" s="85" t="s">
        <v>61</v>
      </c>
      <c r="L3" s="88">
        <v>46081</v>
      </c>
    </row>
    <row r="4" spans="1:13" s="36" customFormat="1" ht="31.5" customHeight="1" thickBot="1" x14ac:dyDescent="0.25">
      <c r="A4" s="141" t="s">
        <v>15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3"/>
    </row>
    <row r="5" spans="1:13" s="36" customFormat="1" ht="37.5" customHeight="1" thickBot="1" x14ac:dyDescent="0.25">
      <c r="A5" s="144" t="s">
        <v>12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6"/>
    </row>
    <row r="6" spans="1:13" ht="29.25" customHeight="1" thickBot="1" x14ac:dyDescent="0.3">
      <c r="A6" s="37" t="s">
        <v>13</v>
      </c>
      <c r="B6" s="147"/>
      <c r="C6" s="148"/>
      <c r="D6" s="148"/>
      <c r="E6" s="148"/>
      <c r="F6" s="148"/>
      <c r="G6" s="148"/>
      <c r="H6" s="148"/>
      <c r="I6" s="148"/>
      <c r="J6" s="148"/>
      <c r="K6" s="149"/>
      <c r="L6" s="150"/>
    </row>
    <row r="7" spans="1:13" ht="30.75" customHeight="1" thickBot="1" x14ac:dyDescent="0.3">
      <c r="A7" s="38" t="s">
        <v>14</v>
      </c>
      <c r="B7" s="151"/>
      <c r="C7" s="152"/>
      <c r="D7" s="152"/>
      <c r="E7" s="152"/>
      <c r="F7" s="152"/>
      <c r="G7" s="152"/>
      <c r="H7" s="152"/>
      <c r="I7" s="152"/>
      <c r="J7" s="152"/>
      <c r="K7" s="152"/>
      <c r="L7" s="153"/>
    </row>
    <row r="8" spans="1:13" s="36" customFormat="1" ht="34.5" customHeight="1" thickBot="1" x14ac:dyDescent="0.25">
      <c r="A8" s="79"/>
      <c r="B8" s="138" t="s">
        <v>5</v>
      </c>
      <c r="C8" s="139"/>
      <c r="D8" s="139"/>
      <c r="E8" s="139"/>
      <c r="F8" s="139"/>
      <c r="G8" s="139"/>
      <c r="H8" s="139"/>
      <c r="I8" s="139"/>
      <c r="J8" s="139"/>
      <c r="K8" s="139"/>
      <c r="L8" s="140"/>
    </row>
    <row r="9" spans="1:13" s="18" customFormat="1" ht="230.25" customHeight="1" thickBot="1" x14ac:dyDescent="0.25">
      <c r="A9" s="112" t="s">
        <v>3</v>
      </c>
      <c r="B9" s="113" t="s">
        <v>75</v>
      </c>
      <c r="C9" s="113" t="s">
        <v>82</v>
      </c>
      <c r="D9" s="113" t="s">
        <v>102</v>
      </c>
      <c r="E9" s="113" t="s">
        <v>87</v>
      </c>
      <c r="F9" s="113" t="s">
        <v>83</v>
      </c>
      <c r="G9" s="113" t="s">
        <v>86</v>
      </c>
      <c r="H9" s="113" t="s">
        <v>84</v>
      </c>
      <c r="I9" s="113" t="s">
        <v>76</v>
      </c>
      <c r="J9" s="113" t="s">
        <v>85</v>
      </c>
      <c r="K9" s="113" t="s">
        <v>103</v>
      </c>
      <c r="L9" s="17" t="s">
        <v>0</v>
      </c>
    </row>
    <row r="10" spans="1:13" ht="132" customHeight="1" x14ac:dyDescent="0.25">
      <c r="A10" s="7" t="s">
        <v>88</v>
      </c>
      <c r="B10" s="89"/>
      <c r="C10" s="89"/>
      <c r="D10" s="89"/>
      <c r="E10" s="89"/>
      <c r="F10" s="89"/>
      <c r="G10" s="89"/>
      <c r="H10" s="89"/>
      <c r="I10" s="89"/>
      <c r="J10" s="89"/>
      <c r="K10" s="90"/>
      <c r="L10" s="2">
        <f>SUM(B10:K10)</f>
        <v>0</v>
      </c>
    </row>
    <row r="11" spans="1:13" ht="132" customHeight="1" x14ac:dyDescent="0.25">
      <c r="A11" s="8" t="s">
        <v>59</v>
      </c>
      <c r="B11" s="91"/>
      <c r="C11" s="91"/>
      <c r="D11" s="91"/>
      <c r="E11" s="91"/>
      <c r="F11" s="91"/>
      <c r="G11" s="91"/>
      <c r="H11" s="91"/>
      <c r="I11" s="91"/>
      <c r="J11" s="91"/>
      <c r="K11" s="92"/>
      <c r="L11" s="11">
        <f t="shared" ref="L11:L13" si="0">SUM(B11:K11)</f>
        <v>0</v>
      </c>
    </row>
    <row r="12" spans="1:13" ht="132" customHeight="1" thickBot="1" x14ac:dyDescent="0.3">
      <c r="A12" s="16" t="s">
        <v>60</v>
      </c>
      <c r="B12" s="93"/>
      <c r="C12" s="93"/>
      <c r="D12" s="93"/>
      <c r="E12" s="93"/>
      <c r="F12" s="93"/>
      <c r="G12" s="93"/>
      <c r="H12" s="93"/>
      <c r="I12" s="93"/>
      <c r="J12" s="93"/>
      <c r="K12" s="94"/>
      <c r="L12" s="11">
        <f t="shared" si="0"/>
        <v>0</v>
      </c>
    </row>
    <row r="13" spans="1:13" ht="35.25" customHeight="1" thickBot="1" x14ac:dyDescent="0.3">
      <c r="A13" s="13" t="s">
        <v>0</v>
      </c>
      <c r="B13" s="14">
        <f t="shared" ref="B13:K13" si="1">SUM(B10:B12)</f>
        <v>0</v>
      </c>
      <c r="C13" s="14">
        <f t="shared" si="1"/>
        <v>0</v>
      </c>
      <c r="D13" s="14">
        <f t="shared" si="1"/>
        <v>0</v>
      </c>
      <c r="E13" s="14">
        <f t="shared" si="1"/>
        <v>0</v>
      </c>
      <c r="F13" s="14">
        <f>SUM(F10:F12)</f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5">
        <f>SUM(K10:K12)</f>
        <v>0</v>
      </c>
      <c r="L13" s="12">
        <f>SUM(B13:K13)</f>
        <v>0</v>
      </c>
      <c r="M13" s="5"/>
    </row>
    <row r="14" spans="1:13" ht="30.75" customHeight="1" thickBot="1" x14ac:dyDescent="0.3">
      <c r="K14" s="9" t="s">
        <v>4</v>
      </c>
      <c r="L14" s="10">
        <f>B7-L13</f>
        <v>0</v>
      </c>
    </row>
    <row r="15" spans="1:13" ht="30.75" customHeight="1" x14ac:dyDescent="0.25">
      <c r="K15" s="3"/>
      <c r="L15" s="6"/>
    </row>
  </sheetData>
  <sheetProtection algorithmName="SHA-512" hashValue="Ac/VH6bW4rHZ3Azv2ergIWjTTSHxjONkkSiqRmCqonumS5rCQHlEptNLgKLVu/moz91CV/FKiEtK7nqoG2Kquw==" saltValue="UmgLWxhrtm0te7ERzNwDRA==" spinCount="100000" sheet="1" objects="1" scenarios="1"/>
  <mergeCells count="6">
    <mergeCell ref="A3:F3"/>
    <mergeCell ref="B8:L8"/>
    <mergeCell ref="A4:L4"/>
    <mergeCell ref="A5:L5"/>
    <mergeCell ref="B6:L6"/>
    <mergeCell ref="B7:L7"/>
  </mergeCells>
  <conditionalFormatting sqref="L14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25"/>
  <sheetViews>
    <sheetView zoomScale="90" zoomScaleNormal="90" workbookViewId="0">
      <selection activeCell="L8" sqref="L8"/>
    </sheetView>
  </sheetViews>
  <sheetFormatPr defaultRowHeight="15" x14ac:dyDescent="0.25"/>
  <cols>
    <col min="1" max="1" width="17.28515625" bestFit="1" customWidth="1"/>
    <col min="2" max="2" width="63.140625" customWidth="1"/>
    <col min="3" max="3" width="41.42578125" customWidth="1"/>
    <col min="4" max="4" width="16.5703125" style="20" customWidth="1"/>
    <col min="5" max="5" width="15.42578125" style="20" customWidth="1"/>
    <col min="6" max="6" width="13.28515625" style="20" customWidth="1"/>
    <col min="7" max="7" width="9.140625" hidden="1" customWidth="1"/>
  </cols>
  <sheetData>
    <row r="1" spans="1:6" s="36" customFormat="1" ht="36" customHeight="1" thickBot="1" x14ac:dyDescent="0.25">
      <c r="A1" s="160" t="str">
        <f>'Rendiconto Generale'!$A$3</f>
        <v xml:space="preserve">Piano di Sostegno per la Ricerca </v>
      </c>
      <c r="B1" s="163"/>
      <c r="C1" s="163"/>
      <c r="D1" s="83" t="s">
        <v>46</v>
      </c>
      <c r="E1" s="135"/>
      <c r="F1" s="82"/>
    </row>
    <row r="2" spans="1:6" s="36" customFormat="1" ht="39" customHeight="1" thickBot="1" x14ac:dyDescent="0.25">
      <c r="A2" s="160" t="str">
        <f>'Rendiconto Generale'!$A$4</f>
        <v>Linea 2: Dotazione annuale per attività istituzionali</v>
      </c>
      <c r="B2" s="161"/>
      <c r="C2" s="161"/>
      <c r="D2" s="161"/>
      <c r="E2" s="161"/>
      <c r="F2" s="162"/>
    </row>
    <row r="3" spans="1:6" ht="30" customHeight="1" thickBot="1" x14ac:dyDescent="0.3">
      <c r="A3" s="1" t="s">
        <v>1</v>
      </c>
      <c r="B3" s="134"/>
      <c r="C3" s="19" t="s">
        <v>16</v>
      </c>
      <c r="D3" s="157"/>
      <c r="E3" s="158"/>
      <c r="F3" s="159"/>
    </row>
    <row r="4" spans="1:6" ht="32.25" customHeight="1" thickBot="1" x14ac:dyDescent="0.3">
      <c r="A4" s="154" t="s">
        <v>11</v>
      </c>
      <c r="B4" s="155"/>
      <c r="C4" s="155"/>
      <c r="D4" s="155"/>
      <c r="E4" s="155"/>
      <c r="F4" s="156"/>
    </row>
    <row r="5" spans="1:6" s="74" customFormat="1" ht="52.5" customHeight="1" thickBot="1" x14ac:dyDescent="0.3">
      <c r="A5" s="75" t="s">
        <v>51</v>
      </c>
      <c r="B5" s="76" t="s">
        <v>7</v>
      </c>
      <c r="C5" s="76" t="s">
        <v>6</v>
      </c>
      <c r="D5" s="77" t="s">
        <v>8</v>
      </c>
      <c r="E5" s="77" t="s">
        <v>10</v>
      </c>
      <c r="F5" s="78" t="s">
        <v>9</v>
      </c>
    </row>
    <row r="6" spans="1:6" ht="18.75" customHeight="1" x14ac:dyDescent="0.25">
      <c r="A6" s="95"/>
      <c r="B6" s="96"/>
      <c r="C6" s="96"/>
      <c r="D6" s="97"/>
      <c r="E6" s="97"/>
      <c r="F6" s="24">
        <f>D6-E6</f>
        <v>0</v>
      </c>
    </row>
    <row r="7" spans="1:6" ht="18.75" customHeight="1" x14ac:dyDescent="0.25">
      <c r="A7" s="98"/>
      <c r="B7" s="99"/>
      <c r="C7" s="99"/>
      <c r="D7" s="100"/>
      <c r="E7" s="100"/>
      <c r="F7" s="21">
        <f t="shared" ref="F7:F24" si="0">D7-E7</f>
        <v>0</v>
      </c>
    </row>
    <row r="8" spans="1:6" ht="18.75" customHeight="1" x14ac:dyDescent="0.25">
      <c r="A8" s="98"/>
      <c r="B8" s="99"/>
      <c r="C8" s="99"/>
      <c r="D8" s="100"/>
      <c r="E8" s="100"/>
      <c r="F8" s="21">
        <f t="shared" si="0"/>
        <v>0</v>
      </c>
    </row>
    <row r="9" spans="1:6" ht="18.75" customHeight="1" x14ac:dyDescent="0.25">
      <c r="A9" s="98"/>
      <c r="B9" s="99"/>
      <c r="C9" s="99"/>
      <c r="D9" s="100"/>
      <c r="E9" s="100"/>
      <c r="F9" s="21">
        <f t="shared" si="0"/>
        <v>0</v>
      </c>
    </row>
    <row r="10" spans="1:6" ht="18.75" customHeight="1" x14ac:dyDescent="0.25">
      <c r="A10" s="98"/>
      <c r="B10" s="99"/>
      <c r="C10" s="99"/>
      <c r="D10" s="100"/>
      <c r="E10" s="100"/>
      <c r="F10" s="21">
        <f t="shared" si="0"/>
        <v>0</v>
      </c>
    </row>
    <row r="11" spans="1:6" ht="18.75" customHeight="1" x14ac:dyDescent="0.25">
      <c r="A11" s="98"/>
      <c r="B11" s="99"/>
      <c r="C11" s="99"/>
      <c r="D11" s="100"/>
      <c r="E11" s="100"/>
      <c r="F11" s="21">
        <f t="shared" si="0"/>
        <v>0</v>
      </c>
    </row>
    <row r="12" spans="1:6" ht="18.75" customHeight="1" x14ac:dyDescent="0.25">
      <c r="A12" s="98"/>
      <c r="B12" s="99"/>
      <c r="C12" s="99"/>
      <c r="D12" s="100"/>
      <c r="E12" s="100"/>
      <c r="F12" s="21">
        <f t="shared" si="0"/>
        <v>0</v>
      </c>
    </row>
    <row r="13" spans="1:6" ht="18.75" customHeight="1" x14ac:dyDescent="0.25">
      <c r="A13" s="98"/>
      <c r="B13" s="99"/>
      <c r="C13" s="99"/>
      <c r="D13" s="100"/>
      <c r="E13" s="100"/>
      <c r="F13" s="21">
        <f t="shared" si="0"/>
        <v>0</v>
      </c>
    </row>
    <row r="14" spans="1:6" ht="18.75" customHeight="1" x14ac:dyDescent="0.25">
      <c r="A14" s="98"/>
      <c r="B14" s="99"/>
      <c r="C14" s="99"/>
      <c r="D14" s="100"/>
      <c r="E14" s="100"/>
      <c r="F14" s="21">
        <f t="shared" si="0"/>
        <v>0</v>
      </c>
    </row>
    <row r="15" spans="1:6" ht="18.75" customHeight="1" x14ac:dyDescent="0.25">
      <c r="A15" s="98"/>
      <c r="B15" s="99"/>
      <c r="C15" s="99"/>
      <c r="D15" s="100"/>
      <c r="E15" s="100"/>
      <c r="F15" s="21">
        <f t="shared" si="0"/>
        <v>0</v>
      </c>
    </row>
    <row r="16" spans="1:6" ht="18.75" customHeight="1" x14ac:dyDescent="0.25">
      <c r="A16" s="98"/>
      <c r="B16" s="99"/>
      <c r="C16" s="99"/>
      <c r="D16" s="100"/>
      <c r="E16" s="100"/>
      <c r="F16" s="21">
        <f t="shared" si="0"/>
        <v>0</v>
      </c>
    </row>
    <row r="17" spans="1:6" ht="18.75" customHeight="1" x14ac:dyDescent="0.25">
      <c r="A17" s="98"/>
      <c r="B17" s="99"/>
      <c r="C17" s="99"/>
      <c r="D17" s="100"/>
      <c r="E17" s="100"/>
      <c r="F17" s="21">
        <f t="shared" si="0"/>
        <v>0</v>
      </c>
    </row>
    <row r="18" spans="1:6" ht="18.75" customHeight="1" x14ac:dyDescent="0.25">
      <c r="A18" s="98"/>
      <c r="B18" s="99"/>
      <c r="C18" s="99"/>
      <c r="D18" s="100"/>
      <c r="E18" s="100"/>
      <c r="F18" s="21">
        <f t="shared" si="0"/>
        <v>0</v>
      </c>
    </row>
    <row r="19" spans="1:6" ht="18.75" customHeight="1" x14ac:dyDescent="0.25">
      <c r="A19" s="98"/>
      <c r="B19" s="99"/>
      <c r="C19" s="99"/>
      <c r="D19" s="100"/>
      <c r="E19" s="100"/>
      <c r="F19" s="21">
        <f t="shared" si="0"/>
        <v>0</v>
      </c>
    </row>
    <row r="20" spans="1:6" ht="18.75" customHeight="1" x14ac:dyDescent="0.25">
      <c r="A20" s="98"/>
      <c r="B20" s="99"/>
      <c r="C20" s="99"/>
      <c r="D20" s="100"/>
      <c r="E20" s="100"/>
      <c r="F20" s="21">
        <f t="shared" si="0"/>
        <v>0</v>
      </c>
    </row>
    <row r="21" spans="1:6" ht="18.75" customHeight="1" x14ac:dyDescent="0.25">
      <c r="A21" s="98"/>
      <c r="B21" s="99"/>
      <c r="C21" s="99"/>
      <c r="D21" s="100"/>
      <c r="E21" s="100"/>
      <c r="F21" s="21">
        <f t="shared" si="0"/>
        <v>0</v>
      </c>
    </row>
    <row r="22" spans="1:6" ht="18.75" customHeight="1" x14ac:dyDescent="0.25">
      <c r="A22" s="98"/>
      <c r="B22" s="99"/>
      <c r="C22" s="99"/>
      <c r="D22" s="100"/>
      <c r="E22" s="100"/>
      <c r="F22" s="21">
        <f t="shared" si="0"/>
        <v>0</v>
      </c>
    </row>
    <row r="23" spans="1:6" s="4" customFormat="1" ht="18.75" customHeight="1" x14ac:dyDescent="0.25">
      <c r="A23" s="101"/>
      <c r="B23" s="99"/>
      <c r="C23" s="99"/>
      <c r="D23" s="100"/>
      <c r="E23" s="100"/>
      <c r="F23" s="21">
        <f t="shared" si="0"/>
        <v>0</v>
      </c>
    </row>
    <row r="24" spans="1:6" ht="18.75" customHeight="1" thickBot="1" x14ac:dyDescent="0.3">
      <c r="A24" s="102"/>
      <c r="B24" s="103"/>
      <c r="C24" s="103"/>
      <c r="D24" s="104"/>
      <c r="E24" s="104"/>
      <c r="F24" s="22">
        <f t="shared" si="0"/>
        <v>0</v>
      </c>
    </row>
    <row r="25" spans="1:6" ht="18.75" customHeight="1" thickBot="1" x14ac:dyDescent="0.3">
      <c r="A25" s="23"/>
      <c r="B25" s="23"/>
      <c r="C25" s="23"/>
      <c r="D25" s="25">
        <f>SUM(D6:D24)</f>
        <v>0</v>
      </c>
      <c r="E25" s="26">
        <f>SUM(E6:E24)</f>
        <v>0</v>
      </c>
      <c r="F25" s="27">
        <f>D3-E25</f>
        <v>0</v>
      </c>
    </row>
  </sheetData>
  <sheetProtection algorithmName="SHA-512" hashValue="gnk1vFSe/vsrNHk3gTlrkximmStpet9sfsghjro9IJtStnQYx0x9i/oNMmot9JIQJY4Ma5KR7M4bh+wsKHhQlw==" saltValue="WNiSUYD2Qic1VVo5giIW6g==" spinCount="100000" sheet="1" objects="1" scenarios="1"/>
  <mergeCells count="4">
    <mergeCell ref="A4:F4"/>
    <mergeCell ref="D3:F3"/>
    <mergeCell ref="A2:F2"/>
    <mergeCell ref="A1:C1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I41"/>
  <sheetViews>
    <sheetView workbookViewId="0">
      <selection activeCell="J8" sqref="J8"/>
    </sheetView>
  </sheetViews>
  <sheetFormatPr defaultRowHeight="15" x14ac:dyDescent="0.25"/>
  <cols>
    <col min="1" max="1" width="16.28515625" style="4" customWidth="1"/>
    <col min="2" max="2" width="64.42578125" style="4" customWidth="1"/>
    <col min="3" max="3" width="40.85546875" style="4" customWidth="1"/>
    <col min="4" max="4" width="16.28515625" style="33" customWidth="1"/>
    <col min="5" max="5" width="7.28515625" style="34" customWidth="1"/>
    <col min="6" max="6" width="17.5703125" style="33" customWidth="1"/>
    <col min="7" max="7" width="9.85546875" style="32" customWidth="1"/>
    <col min="8" max="8" width="9.5703125" style="35" customWidth="1"/>
    <col min="9" max="9" width="14.140625" style="32" customWidth="1"/>
    <col min="10" max="16384" width="9.140625" style="4"/>
  </cols>
  <sheetData>
    <row r="1" spans="1:9" s="36" customFormat="1" ht="15.75" x14ac:dyDescent="0.2">
      <c r="A1" s="167" t="s">
        <v>49</v>
      </c>
      <c r="B1" s="167"/>
      <c r="C1" s="167"/>
      <c r="D1" s="167"/>
      <c r="E1" s="167"/>
      <c r="F1" s="167"/>
      <c r="G1" s="167"/>
      <c r="H1" s="167"/>
      <c r="I1" s="167"/>
    </row>
    <row r="2" spans="1:9" s="36" customFormat="1" ht="16.5" thickBot="1" x14ac:dyDescent="0.25">
      <c r="A2" s="167" t="s">
        <v>45</v>
      </c>
      <c r="B2" s="167"/>
      <c r="C2" s="167"/>
      <c r="D2" s="167"/>
      <c r="E2" s="167"/>
      <c r="F2" s="167"/>
      <c r="G2" s="167"/>
      <c r="H2" s="167"/>
      <c r="I2" s="167"/>
    </row>
    <row r="3" spans="1:9" s="36" customFormat="1" ht="16.5" thickBot="1" x14ac:dyDescent="0.25">
      <c r="A3" s="80"/>
      <c r="B3" s="81" t="s">
        <v>46</v>
      </c>
      <c r="C3" s="107"/>
      <c r="D3" s="80"/>
      <c r="E3" s="80"/>
      <c r="F3" s="80"/>
      <c r="G3" s="80"/>
      <c r="H3" s="80"/>
      <c r="I3" s="80"/>
    </row>
    <row r="4" spans="1:9" s="36" customFormat="1" ht="18.75" thickBot="1" x14ac:dyDescent="0.25">
      <c r="A4" s="176" t="s">
        <v>44</v>
      </c>
      <c r="B4" s="176"/>
      <c r="C4" s="176"/>
      <c r="D4" s="176"/>
      <c r="E4" s="176"/>
      <c r="F4" s="176"/>
      <c r="G4" s="176"/>
      <c r="H4" s="176"/>
      <c r="I4" s="176"/>
    </row>
    <row r="5" spans="1:9" s="18" customFormat="1" ht="13.5" thickBot="1" x14ac:dyDescent="0.25">
      <c r="A5" s="40" t="s">
        <v>39</v>
      </c>
      <c r="B5" s="168"/>
      <c r="C5" s="169"/>
      <c r="D5" s="170"/>
      <c r="E5" s="170"/>
      <c r="F5" s="170"/>
      <c r="G5" s="170"/>
      <c r="H5" s="170"/>
      <c r="I5" s="171"/>
    </row>
    <row r="6" spans="1:9" s="18" customFormat="1" ht="13.5" thickBot="1" x14ac:dyDescent="0.25">
      <c r="A6" s="41" t="s">
        <v>40</v>
      </c>
      <c r="B6" s="105"/>
      <c r="C6" s="106" t="s">
        <v>47</v>
      </c>
      <c r="D6" s="181"/>
      <c r="E6" s="181"/>
      <c r="F6" s="181"/>
      <c r="G6" s="181"/>
      <c r="H6" s="181"/>
      <c r="I6" s="182"/>
    </row>
    <row r="7" spans="1:9" s="18" customFormat="1" ht="12.75" x14ac:dyDescent="0.2">
      <c r="A7" s="41" t="s">
        <v>41</v>
      </c>
      <c r="B7" s="172"/>
      <c r="C7" s="173"/>
      <c r="D7" s="174"/>
      <c r="E7" s="174"/>
      <c r="F7" s="174"/>
      <c r="G7" s="174"/>
      <c r="H7" s="174"/>
      <c r="I7" s="175"/>
    </row>
    <row r="8" spans="1:9" s="18" customFormat="1" ht="49.5" customHeight="1" x14ac:dyDescent="0.2">
      <c r="A8" s="41" t="s">
        <v>42</v>
      </c>
      <c r="B8" s="172"/>
      <c r="C8" s="174"/>
      <c r="D8" s="174"/>
      <c r="E8" s="174"/>
      <c r="F8" s="174"/>
      <c r="G8" s="174"/>
      <c r="H8" s="174"/>
      <c r="I8" s="175"/>
    </row>
    <row r="9" spans="1:9" s="18" customFormat="1" ht="26.25" thickBot="1" x14ac:dyDescent="0.25">
      <c r="A9" s="42" t="s">
        <v>48</v>
      </c>
      <c r="B9" s="178"/>
      <c r="C9" s="179"/>
      <c r="D9" s="179"/>
      <c r="E9" s="179"/>
      <c r="F9" s="179"/>
      <c r="G9" s="179"/>
      <c r="H9" s="179"/>
      <c r="I9" s="180"/>
    </row>
    <row r="10" spans="1:9" s="45" customFormat="1" ht="12.75" x14ac:dyDescent="0.2">
      <c r="A10" s="183" t="s">
        <v>43</v>
      </c>
      <c r="B10" s="184"/>
      <c r="C10" s="184"/>
      <c r="D10" s="184"/>
      <c r="E10" s="184"/>
      <c r="F10" s="184"/>
      <c r="G10" s="184"/>
      <c r="H10" s="184"/>
      <c r="I10" s="185"/>
    </row>
    <row r="11" spans="1:9" s="18" customFormat="1" ht="25.5" x14ac:dyDescent="0.2">
      <c r="A11" s="46"/>
      <c r="B11" s="47" t="s">
        <v>17</v>
      </c>
      <c r="C11" s="47" t="s">
        <v>18</v>
      </c>
      <c r="D11" s="48" t="s">
        <v>19</v>
      </c>
      <c r="E11" s="49" t="s">
        <v>20</v>
      </c>
      <c r="F11" s="48" t="s">
        <v>21</v>
      </c>
      <c r="G11" s="50" t="s">
        <v>22</v>
      </c>
      <c r="H11" s="51" t="s">
        <v>23</v>
      </c>
      <c r="I11" s="52" t="s">
        <v>24</v>
      </c>
    </row>
    <row r="12" spans="1:9" s="18" customFormat="1" ht="29.25" customHeight="1" x14ac:dyDescent="0.2">
      <c r="A12" s="43" t="s">
        <v>25</v>
      </c>
      <c r="B12" s="53" t="s">
        <v>65</v>
      </c>
      <c r="C12" s="108"/>
      <c r="D12" s="109"/>
      <c r="E12" s="130"/>
      <c r="F12" s="109"/>
      <c r="G12" s="133"/>
      <c r="H12" s="133"/>
      <c r="I12" s="54">
        <f>D12-F12</f>
        <v>0</v>
      </c>
    </row>
    <row r="13" spans="1:9" s="18" customFormat="1" ht="32.25" customHeight="1" x14ac:dyDescent="0.2">
      <c r="A13" s="43" t="s">
        <v>26</v>
      </c>
      <c r="B13" s="53" t="s">
        <v>64</v>
      </c>
      <c r="C13" s="108"/>
      <c r="D13" s="109"/>
      <c r="E13" s="130"/>
      <c r="F13" s="109"/>
      <c r="G13" s="133"/>
      <c r="H13" s="133"/>
      <c r="I13" s="54">
        <f t="shared" ref="I13:I21" si="0">D13-F13</f>
        <v>0</v>
      </c>
    </row>
    <row r="14" spans="1:9" s="18" customFormat="1" ht="76.5" x14ac:dyDescent="0.2">
      <c r="A14" s="43" t="s">
        <v>27</v>
      </c>
      <c r="B14" s="53" t="s">
        <v>104</v>
      </c>
      <c r="C14" s="108"/>
      <c r="D14" s="109"/>
      <c r="E14" s="56" t="e">
        <f>D14/$B$9</f>
        <v>#DIV/0!</v>
      </c>
      <c r="F14" s="109"/>
      <c r="G14" s="56" t="e">
        <f>F14/$B$9</f>
        <v>#DIV/0!</v>
      </c>
      <c r="H14" s="57" t="s">
        <v>67</v>
      </c>
      <c r="I14" s="54">
        <f t="shared" si="0"/>
        <v>0</v>
      </c>
    </row>
    <row r="15" spans="1:9" s="18" customFormat="1" ht="51" x14ac:dyDescent="0.2">
      <c r="A15" s="43" t="s">
        <v>28</v>
      </c>
      <c r="B15" s="53" t="s">
        <v>77</v>
      </c>
      <c r="C15" s="108"/>
      <c r="D15" s="109"/>
      <c r="E15" s="55" t="e">
        <f>D15/$B$9</f>
        <v>#DIV/0!</v>
      </c>
      <c r="F15" s="109"/>
      <c r="G15" s="56" t="e">
        <f>F15/$B$9</f>
        <v>#DIV/0!</v>
      </c>
      <c r="H15" s="57" t="s">
        <v>78</v>
      </c>
      <c r="I15" s="54">
        <f t="shared" si="0"/>
        <v>0</v>
      </c>
    </row>
    <row r="16" spans="1:9" s="18" customFormat="1" ht="25.5" x14ac:dyDescent="0.2">
      <c r="A16" s="43" t="s">
        <v>29</v>
      </c>
      <c r="B16" s="53" t="s">
        <v>66</v>
      </c>
      <c r="C16" s="108"/>
      <c r="D16" s="109"/>
      <c r="E16" s="130"/>
      <c r="F16" s="109"/>
      <c r="G16" s="56"/>
      <c r="H16" s="57"/>
      <c r="I16" s="54">
        <f t="shared" si="0"/>
        <v>0</v>
      </c>
    </row>
    <row r="17" spans="1:9" s="18" customFormat="1" ht="25.5" x14ac:dyDescent="0.2">
      <c r="A17" s="43" t="s">
        <v>30</v>
      </c>
      <c r="B17" s="53" t="s">
        <v>89</v>
      </c>
      <c r="C17" s="108"/>
      <c r="D17" s="109"/>
      <c r="E17" s="55"/>
      <c r="F17" s="109"/>
      <c r="G17" s="56"/>
      <c r="H17" s="57"/>
      <c r="I17" s="54">
        <f t="shared" si="0"/>
        <v>0</v>
      </c>
    </row>
    <row r="18" spans="1:9" s="18" customFormat="1" ht="25.5" x14ac:dyDescent="0.2">
      <c r="A18" s="43" t="s">
        <v>32</v>
      </c>
      <c r="B18" s="53" t="s">
        <v>90</v>
      </c>
      <c r="C18" s="108"/>
      <c r="D18" s="109"/>
      <c r="E18" s="55"/>
      <c r="F18" s="109"/>
      <c r="G18" s="56"/>
      <c r="H18" s="57"/>
      <c r="I18" s="54">
        <f t="shared" si="0"/>
        <v>0</v>
      </c>
    </row>
    <row r="19" spans="1:9" s="18" customFormat="1" ht="63.75" x14ac:dyDescent="0.2">
      <c r="A19" s="43" t="s">
        <v>33</v>
      </c>
      <c r="B19" s="53" t="s">
        <v>68</v>
      </c>
      <c r="C19" s="108"/>
      <c r="D19" s="109"/>
      <c r="E19" s="131"/>
      <c r="F19" s="109"/>
      <c r="G19" s="133"/>
      <c r="H19" s="133"/>
      <c r="I19" s="54">
        <f t="shared" si="0"/>
        <v>0</v>
      </c>
    </row>
    <row r="20" spans="1:9" s="18" customFormat="1" ht="38.25" x14ac:dyDescent="0.2">
      <c r="A20" s="43" t="s">
        <v>34</v>
      </c>
      <c r="B20" s="53" t="s">
        <v>69</v>
      </c>
      <c r="C20" s="110"/>
      <c r="D20" s="110"/>
      <c r="E20" s="132"/>
      <c r="F20" s="110"/>
      <c r="G20" s="133"/>
      <c r="H20" s="133"/>
      <c r="I20" s="54">
        <f t="shared" si="0"/>
        <v>0</v>
      </c>
    </row>
    <row r="21" spans="1:9" s="18" customFormat="1" ht="75" customHeight="1" thickBot="1" x14ac:dyDescent="0.25">
      <c r="A21" s="44" t="s">
        <v>35</v>
      </c>
      <c r="B21" s="53" t="s">
        <v>105</v>
      </c>
      <c r="C21" s="111"/>
      <c r="D21" s="111"/>
      <c r="E21" s="55" t="e">
        <f>D21/$B$9</f>
        <v>#DIV/0!</v>
      </c>
      <c r="F21" s="109"/>
      <c r="G21" s="56" t="e">
        <f>F21/$B$9</f>
        <v>#DIV/0!</v>
      </c>
      <c r="H21" s="57" t="s">
        <v>31</v>
      </c>
      <c r="I21" s="58">
        <f t="shared" si="0"/>
        <v>0</v>
      </c>
    </row>
    <row r="22" spans="1:9" s="18" customFormat="1" ht="13.5" thickBot="1" x14ac:dyDescent="0.25">
      <c r="A22" s="59"/>
      <c r="B22" s="30"/>
      <c r="C22" s="28"/>
      <c r="D22" s="29">
        <f>SUM(D12:D21)</f>
        <v>0</v>
      </c>
      <c r="E22" s="60"/>
      <c r="F22" s="29">
        <f>SUM(F12:F21)</f>
        <v>0</v>
      </c>
      <c r="G22" s="61"/>
      <c r="H22" s="62"/>
      <c r="I22" s="29">
        <f>SUM(I12:I21)</f>
        <v>0</v>
      </c>
    </row>
    <row r="23" spans="1:9" s="18" customFormat="1" ht="13.5" thickBot="1" x14ac:dyDescent="0.25">
      <c r="A23" s="59"/>
      <c r="B23" s="30"/>
      <c r="C23" s="28"/>
      <c r="D23" s="28"/>
      <c r="E23" s="31"/>
      <c r="F23" s="28"/>
      <c r="G23" s="63"/>
      <c r="H23" s="64"/>
      <c r="I23" s="63"/>
    </row>
    <row r="24" spans="1:9" s="18" customFormat="1" ht="21.75" customHeight="1" x14ac:dyDescent="0.2">
      <c r="A24" s="186" t="s">
        <v>58</v>
      </c>
      <c r="B24" s="187"/>
      <c r="C24" s="187"/>
      <c r="D24" s="187"/>
      <c r="E24" s="187"/>
      <c r="F24" s="187"/>
      <c r="G24" s="187"/>
      <c r="H24" s="187"/>
      <c r="I24" s="188"/>
    </row>
    <row r="25" spans="1:9" s="18" customFormat="1" ht="14.25" customHeight="1" x14ac:dyDescent="0.2">
      <c r="A25" s="164"/>
      <c r="B25" s="165"/>
      <c r="C25" s="165"/>
      <c r="D25" s="165"/>
      <c r="E25" s="165"/>
      <c r="F25" s="165"/>
      <c r="G25" s="165"/>
      <c r="H25" s="165"/>
      <c r="I25" s="166"/>
    </row>
    <row r="26" spans="1:9" s="18" customFormat="1" ht="17.25" customHeight="1" x14ac:dyDescent="0.2">
      <c r="A26" s="164"/>
      <c r="B26" s="165"/>
      <c r="C26" s="165"/>
      <c r="D26" s="165"/>
      <c r="E26" s="165"/>
      <c r="F26" s="165"/>
      <c r="G26" s="165"/>
      <c r="H26" s="165"/>
      <c r="I26" s="166"/>
    </row>
    <row r="27" spans="1:9" s="18" customFormat="1" ht="12.75" x14ac:dyDescent="0.2">
      <c r="A27" s="164"/>
      <c r="B27" s="165"/>
      <c r="C27" s="165"/>
      <c r="D27" s="165"/>
      <c r="E27" s="165"/>
      <c r="F27" s="165"/>
      <c r="G27" s="165"/>
      <c r="H27" s="165"/>
      <c r="I27" s="166"/>
    </row>
    <row r="28" spans="1:9" s="18" customFormat="1" ht="17.25" customHeight="1" x14ac:dyDescent="0.2">
      <c r="A28" s="164"/>
      <c r="B28" s="165"/>
      <c r="C28" s="165"/>
      <c r="D28" s="165"/>
      <c r="E28" s="165"/>
      <c r="F28" s="165"/>
      <c r="G28" s="165"/>
      <c r="H28" s="165"/>
      <c r="I28" s="166"/>
    </row>
    <row r="29" spans="1:9" s="18" customFormat="1" ht="12.75" x14ac:dyDescent="0.2">
      <c r="A29" s="164"/>
      <c r="B29" s="165"/>
      <c r="C29" s="165"/>
      <c r="D29" s="165"/>
      <c r="E29" s="165"/>
      <c r="F29" s="165"/>
      <c r="G29" s="165"/>
      <c r="H29" s="165"/>
      <c r="I29" s="166"/>
    </row>
    <row r="30" spans="1:9" s="18" customFormat="1" ht="12.75" x14ac:dyDescent="0.2">
      <c r="A30" s="164"/>
      <c r="B30" s="165"/>
      <c r="C30" s="165"/>
      <c r="D30" s="165"/>
      <c r="E30" s="165"/>
      <c r="F30" s="165"/>
      <c r="G30" s="165"/>
      <c r="H30" s="165"/>
      <c r="I30" s="166"/>
    </row>
    <row r="31" spans="1:9" s="18" customFormat="1" ht="13.5" thickBot="1" x14ac:dyDescent="0.25">
      <c r="A31" s="189"/>
      <c r="B31" s="190"/>
      <c r="C31" s="190"/>
      <c r="D31" s="190"/>
      <c r="E31" s="190"/>
      <c r="F31" s="190"/>
      <c r="G31" s="190"/>
      <c r="H31" s="190"/>
      <c r="I31" s="191"/>
    </row>
    <row r="32" spans="1:9" s="18" customFormat="1" ht="12.75" x14ac:dyDescent="0.2">
      <c r="A32" s="59"/>
      <c r="B32" s="30"/>
      <c r="C32" s="28"/>
      <c r="D32" s="28"/>
      <c r="E32" s="31"/>
      <c r="F32" s="28"/>
      <c r="G32" s="63"/>
      <c r="H32" s="64"/>
      <c r="I32" s="63"/>
    </row>
    <row r="33" spans="1:9" s="18" customFormat="1" ht="12.75" x14ac:dyDescent="0.2">
      <c r="A33" s="59"/>
      <c r="B33" s="30"/>
      <c r="C33" s="28"/>
      <c r="D33" s="28"/>
      <c r="E33" s="31"/>
      <c r="F33" s="28"/>
      <c r="G33" s="63"/>
      <c r="H33" s="64"/>
      <c r="I33" s="63"/>
    </row>
    <row r="34" spans="1:9" s="18" customFormat="1" ht="12.75" x14ac:dyDescent="0.2">
      <c r="A34" s="59"/>
      <c r="B34" s="30"/>
      <c r="C34" s="28"/>
      <c r="D34" s="28"/>
      <c r="E34" s="31"/>
      <c r="F34" s="28"/>
      <c r="G34" s="63"/>
      <c r="H34" s="64"/>
      <c r="I34" s="63"/>
    </row>
    <row r="35" spans="1:9" s="18" customFormat="1" ht="12.75" x14ac:dyDescent="0.2">
      <c r="A35" s="59"/>
      <c r="B35" s="30"/>
      <c r="C35" s="28"/>
      <c r="D35" s="28"/>
      <c r="E35" s="31"/>
      <c r="F35" s="28"/>
      <c r="G35" s="63"/>
      <c r="H35" s="64"/>
      <c r="I35" s="63"/>
    </row>
    <row r="36" spans="1:9" s="18" customFormat="1" ht="12.75" x14ac:dyDescent="0.2">
      <c r="A36" s="65"/>
      <c r="B36" s="65" t="s">
        <v>7</v>
      </c>
      <c r="D36" s="192" t="s">
        <v>36</v>
      </c>
      <c r="E36" s="192"/>
      <c r="F36" s="193"/>
      <c r="G36" s="193"/>
      <c r="H36" s="193"/>
      <c r="I36" s="68"/>
    </row>
    <row r="37" spans="1:9" s="18" customFormat="1" ht="12.75" x14ac:dyDescent="0.2">
      <c r="A37" s="65"/>
      <c r="B37" s="65"/>
      <c r="D37" s="66"/>
      <c r="E37" s="66"/>
      <c r="F37" s="67"/>
      <c r="G37" s="67"/>
      <c r="H37" s="67"/>
      <c r="I37" s="68"/>
    </row>
    <row r="38" spans="1:9" s="18" customFormat="1" ht="12.75" x14ac:dyDescent="0.2">
      <c r="A38" s="69"/>
      <c r="B38" s="18" t="s">
        <v>37</v>
      </c>
      <c r="D38" s="177" t="s">
        <v>38</v>
      </c>
      <c r="E38" s="177"/>
      <c r="F38" s="177"/>
      <c r="G38" s="177"/>
      <c r="H38" s="177"/>
      <c r="I38" s="70"/>
    </row>
    <row r="39" spans="1:9" s="18" customFormat="1" ht="12.75" x14ac:dyDescent="0.2">
      <c r="D39" s="71"/>
      <c r="E39" s="72"/>
      <c r="F39" s="71"/>
      <c r="G39" s="70"/>
      <c r="H39" s="73"/>
      <c r="I39" s="70"/>
    </row>
    <row r="40" spans="1:9" s="18" customFormat="1" ht="12.75" x14ac:dyDescent="0.2">
      <c r="D40" s="71"/>
      <c r="E40" s="72"/>
      <c r="F40" s="71"/>
      <c r="G40" s="70"/>
      <c r="H40" s="73"/>
      <c r="I40" s="70"/>
    </row>
    <row r="41" spans="1:9" s="18" customFormat="1" ht="12.75" x14ac:dyDescent="0.2">
      <c r="D41" s="71"/>
      <c r="E41" s="72"/>
      <c r="F41" s="71"/>
      <c r="G41" s="70"/>
      <c r="H41" s="73"/>
      <c r="I41" s="70"/>
    </row>
  </sheetData>
  <sheetProtection algorithmName="SHA-512" hashValue="cTi2t0AE3TgYnEWTdCFTgWX4tf91FlI6JY8YoYAZc8ZhL9+NNbfkeVDRTu8zCg6qDtoieV1Y2YQSAMDHgJirnw==" saltValue="S7adMBKhfPqOW9fLkab+XA==" spinCount="100000" sheet="1" objects="1" scenarios="1"/>
  <mergeCells count="19">
    <mergeCell ref="D38:H38"/>
    <mergeCell ref="B9:I9"/>
    <mergeCell ref="D6:I6"/>
    <mergeCell ref="B8:I8"/>
    <mergeCell ref="A10:I10"/>
    <mergeCell ref="A24:I24"/>
    <mergeCell ref="A25:I25"/>
    <mergeCell ref="A28:I28"/>
    <mergeCell ref="A30:I30"/>
    <mergeCell ref="A31:I31"/>
    <mergeCell ref="D36:H36"/>
    <mergeCell ref="A29:I29"/>
    <mergeCell ref="A26:I26"/>
    <mergeCell ref="A27:I27"/>
    <mergeCell ref="A1:I1"/>
    <mergeCell ref="A2:I2"/>
    <mergeCell ref="B5:I5"/>
    <mergeCell ref="B7:I7"/>
    <mergeCell ref="A4:I4"/>
  </mergeCells>
  <conditionalFormatting sqref="G16">
    <cfRule type="cellIs" dxfId="27" priority="26" operator="greaterThan">
      <formula>0.4</formula>
    </cfRule>
    <cfRule type="cellIs" dxfId="26" priority="36" operator="greaterThan">
      <formula>0.5</formula>
    </cfRule>
  </conditionalFormatting>
  <conditionalFormatting sqref="G17">
    <cfRule type="cellIs" dxfId="25" priority="25" operator="greaterThan">
      <formula>0.1</formula>
    </cfRule>
    <cfRule type="cellIs" dxfId="24" priority="35" operator="greaterThan">
      <formula>0.2</formula>
    </cfRule>
  </conditionalFormatting>
  <conditionalFormatting sqref="G18">
    <cfRule type="cellIs" dxfId="23" priority="22" operator="greaterThan">
      <formula>0.3</formula>
    </cfRule>
    <cfRule type="cellIs" dxfId="22" priority="23" operator="greaterThan">
      <formula>"20,$I$1801%"</formula>
    </cfRule>
    <cfRule type="cellIs" dxfId="21" priority="24" operator="greaterThan">
      <formula>"0$G$182,00%"</formula>
    </cfRule>
    <cfRule type="cellIs" dxfId="20" priority="34" operator="greaterThan">
      <formula>0.3</formula>
    </cfRule>
  </conditionalFormatting>
  <conditionalFormatting sqref="D23:F23 D22 F22 I22 D32:F35">
    <cfRule type="cellIs" dxfId="19" priority="33" operator="greaterThan">
      <formula>$B$9</formula>
    </cfRule>
    <cfRule type="cellIs" dxfId="18" priority="37" operator="greaterThan">
      <formula>$B$9</formula>
    </cfRule>
  </conditionalFormatting>
  <conditionalFormatting sqref="E17">
    <cfRule type="cellIs" dxfId="17" priority="28" operator="greaterThan">
      <formula>0.1</formula>
    </cfRule>
    <cfRule type="cellIs" dxfId="16" priority="31" operator="greaterThan">
      <formula>0.2</formula>
    </cfRule>
  </conditionalFormatting>
  <conditionalFormatting sqref="E18">
    <cfRule type="cellIs" dxfId="15" priority="27" operator="greaterThan">
      <formula>0.3</formula>
    </cfRule>
    <cfRule type="cellIs" dxfId="14" priority="30" operator="greaterThan">
      <formula>0.3</formula>
    </cfRule>
  </conditionalFormatting>
  <conditionalFormatting sqref="E14">
    <cfRule type="cellIs" dxfId="13" priority="13" operator="greaterThan">
      <formula>0.4</formula>
    </cfRule>
    <cfRule type="cellIs" dxfId="12" priority="14" operator="greaterThan">
      <formula>0.5</formula>
    </cfRule>
  </conditionalFormatting>
  <conditionalFormatting sqref="G14">
    <cfRule type="cellIs" dxfId="11" priority="11" operator="greaterThan">
      <formula>0.4</formula>
    </cfRule>
    <cfRule type="cellIs" dxfId="10" priority="12" operator="greaterThan">
      <formula>0.5</formula>
    </cfRule>
  </conditionalFormatting>
  <conditionalFormatting sqref="G21">
    <cfRule type="cellIs" dxfId="9" priority="7" operator="greaterThan">
      <formula>0.1</formula>
    </cfRule>
    <cfRule type="cellIs" dxfId="8" priority="10" operator="greaterThan">
      <formula>0.2</formula>
    </cfRule>
  </conditionalFormatting>
  <conditionalFormatting sqref="E21">
    <cfRule type="cellIs" dxfId="7" priority="8" operator="greaterThan">
      <formula>0.1</formula>
    </cfRule>
    <cfRule type="cellIs" dxfId="6" priority="9" operator="greaterThan">
      <formula>0.2</formula>
    </cfRule>
  </conditionalFormatting>
  <conditionalFormatting sqref="G15">
    <cfRule type="cellIs" dxfId="5" priority="1" operator="greaterThan">
      <formula>0.3</formula>
    </cfRule>
    <cfRule type="cellIs" dxfId="4" priority="2" operator="greaterThan">
      <formula>"20,$I$1801%"</formula>
    </cfRule>
    <cfRule type="cellIs" dxfId="3" priority="3" operator="greaterThan">
      <formula>"0$G$182,00%"</formula>
    </cfRule>
    <cfRule type="cellIs" dxfId="2" priority="6" operator="greaterThan">
      <formula>0.3</formula>
    </cfRule>
  </conditionalFormatting>
  <conditionalFormatting sqref="E15">
    <cfRule type="cellIs" dxfId="1" priority="4" operator="greaterThan">
      <formula>0.3</formula>
    </cfRule>
    <cfRule type="cellIs" dxfId="0" priority="5" operator="greaterThan">
      <formula>0.3</formula>
    </cfRule>
  </conditionalFormatting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7"/>
  <sheetViews>
    <sheetView workbookViewId="0">
      <selection activeCell="F2" sqref="F2"/>
    </sheetView>
  </sheetViews>
  <sheetFormatPr defaultRowHeight="15" x14ac:dyDescent="0.25"/>
  <cols>
    <col min="1" max="1" width="138.7109375" style="127" customWidth="1"/>
  </cols>
  <sheetData>
    <row r="1" spans="1:6" ht="15.75" x14ac:dyDescent="0.25">
      <c r="A1" s="114" t="s">
        <v>52</v>
      </c>
    </row>
    <row r="2" spans="1:6" ht="15.75" x14ac:dyDescent="0.25">
      <c r="A2" s="115"/>
      <c r="F2" s="118"/>
    </row>
    <row r="3" spans="1:6" ht="18.75" x14ac:dyDescent="0.25">
      <c r="A3" s="116" t="s">
        <v>53</v>
      </c>
    </row>
    <row r="4" spans="1:6" ht="15.75" x14ac:dyDescent="0.25">
      <c r="A4" s="117"/>
    </row>
    <row r="5" spans="1:6" ht="31.5" x14ac:dyDescent="0.25">
      <c r="A5" s="84" t="s">
        <v>99</v>
      </c>
    </row>
    <row r="6" spans="1:6" ht="15.75" x14ac:dyDescent="0.25">
      <c r="A6" s="118"/>
    </row>
    <row r="7" spans="1:6" ht="16.5" x14ac:dyDescent="0.25">
      <c r="A7" s="119" t="s">
        <v>54</v>
      </c>
    </row>
    <row r="8" spans="1:6" ht="15.75" x14ac:dyDescent="0.25">
      <c r="A8" s="128" t="s">
        <v>91</v>
      </c>
    </row>
    <row r="9" spans="1:6" ht="15.75" x14ac:dyDescent="0.25">
      <c r="A9" s="128" t="s">
        <v>92</v>
      </c>
    </row>
    <row r="10" spans="1:6" ht="47.25" x14ac:dyDescent="0.25">
      <c r="A10" s="128" t="s">
        <v>100</v>
      </c>
    </row>
    <row r="11" spans="1:6" ht="47.25" x14ac:dyDescent="0.25">
      <c r="A11" s="128" t="s">
        <v>101</v>
      </c>
    </row>
    <row r="12" spans="1:6" ht="15.75" x14ac:dyDescent="0.25">
      <c r="A12" s="128" t="s">
        <v>93</v>
      </c>
    </row>
    <row r="13" spans="1:6" ht="15.75" x14ac:dyDescent="0.25">
      <c r="A13" s="128" t="s">
        <v>94</v>
      </c>
    </row>
    <row r="14" spans="1:6" ht="15.75" x14ac:dyDescent="0.25">
      <c r="A14" s="128" t="s">
        <v>95</v>
      </c>
    </row>
    <row r="15" spans="1:6" ht="47.25" x14ac:dyDescent="0.25">
      <c r="A15" s="128" t="s">
        <v>96</v>
      </c>
    </row>
    <row r="16" spans="1:6" ht="31.5" x14ac:dyDescent="0.25">
      <c r="A16" s="128" t="s">
        <v>97</v>
      </c>
    </row>
    <row r="17" spans="1:1" ht="47.25" x14ac:dyDescent="0.25">
      <c r="A17" s="129" t="s">
        <v>98</v>
      </c>
    </row>
    <row r="18" spans="1:1" ht="15.75" x14ac:dyDescent="0.25">
      <c r="A18" s="120"/>
    </row>
    <row r="19" spans="1:1" ht="16.5" x14ac:dyDescent="0.25">
      <c r="A19" s="119" t="s">
        <v>55</v>
      </c>
    </row>
    <row r="20" spans="1:1" ht="15.75" x14ac:dyDescent="0.25">
      <c r="A20" s="121" t="s">
        <v>79</v>
      </c>
    </row>
    <row r="21" spans="1:1" ht="15.75" x14ac:dyDescent="0.25">
      <c r="A21" s="121" t="s">
        <v>71</v>
      </c>
    </row>
    <row r="22" spans="1:1" ht="15.75" x14ac:dyDescent="0.25">
      <c r="A22" s="121" t="s">
        <v>80</v>
      </c>
    </row>
    <row r="23" spans="1:1" s="4" customFormat="1" ht="15.75" x14ac:dyDescent="0.25">
      <c r="A23" s="121" t="s">
        <v>81</v>
      </c>
    </row>
    <row r="24" spans="1:1" ht="15.75" x14ac:dyDescent="0.25">
      <c r="A24" s="121" t="s">
        <v>72</v>
      </c>
    </row>
    <row r="25" spans="1:1" ht="15.75" x14ac:dyDescent="0.25">
      <c r="A25" s="121" t="s">
        <v>73</v>
      </c>
    </row>
    <row r="26" spans="1:1" ht="15.75" x14ac:dyDescent="0.25">
      <c r="A26" s="121" t="s">
        <v>74</v>
      </c>
    </row>
    <row r="27" spans="1:1" ht="15.75" x14ac:dyDescent="0.25">
      <c r="A27" s="121" t="s">
        <v>70</v>
      </c>
    </row>
    <row r="28" spans="1:1" s="4" customFormat="1" ht="15.75" x14ac:dyDescent="0.25">
      <c r="A28" s="121" t="s">
        <v>56</v>
      </c>
    </row>
    <row r="29" spans="1:1" s="4" customFormat="1" ht="15.75" x14ac:dyDescent="0.25">
      <c r="A29" s="121" t="s">
        <v>57</v>
      </c>
    </row>
    <row r="30" spans="1:1" ht="16.5" thickBot="1" x14ac:dyDescent="0.3">
      <c r="A30" s="122" t="s">
        <v>63</v>
      </c>
    </row>
    <row r="31" spans="1:1" x14ac:dyDescent="0.25">
      <c r="A31" s="123"/>
    </row>
    <row r="32" spans="1:1" x14ac:dyDescent="0.25">
      <c r="A32" s="124"/>
    </row>
    <row r="33" spans="1:1" x14ac:dyDescent="0.25">
      <c r="A33" s="123"/>
    </row>
    <row r="34" spans="1:1" x14ac:dyDescent="0.25">
      <c r="A34" s="123"/>
    </row>
    <row r="35" spans="1:1" x14ac:dyDescent="0.25">
      <c r="A35" s="123"/>
    </row>
    <row r="36" spans="1:1" ht="15.75" x14ac:dyDescent="0.25">
      <c r="A36" s="125"/>
    </row>
    <row r="37" spans="1:1" x14ac:dyDescent="0.25">
      <c r="A37" s="123"/>
    </row>
    <row r="38" spans="1:1" x14ac:dyDescent="0.25">
      <c r="A38" s="123"/>
    </row>
    <row r="39" spans="1:1" x14ac:dyDescent="0.25">
      <c r="A39" s="123"/>
    </row>
    <row r="40" spans="1:1" x14ac:dyDescent="0.25">
      <c r="A40" s="123"/>
    </row>
    <row r="41" spans="1:1" x14ac:dyDescent="0.25">
      <c r="A41" s="123"/>
    </row>
    <row r="42" spans="1:1" x14ac:dyDescent="0.25">
      <c r="A42" s="123"/>
    </row>
    <row r="43" spans="1:1" x14ac:dyDescent="0.25">
      <c r="A43" s="123"/>
    </row>
    <row r="44" spans="1:1" x14ac:dyDescent="0.25">
      <c r="A44" s="123"/>
    </row>
    <row r="45" spans="1:1" x14ac:dyDescent="0.25">
      <c r="A45" s="123"/>
    </row>
    <row r="46" spans="1:1" x14ac:dyDescent="0.25">
      <c r="A46" s="123"/>
    </row>
    <row r="47" spans="1:1" x14ac:dyDescent="0.25">
      <c r="A47" s="124"/>
    </row>
    <row r="48" spans="1:1" ht="15.75" x14ac:dyDescent="0.25">
      <c r="A48" s="125"/>
    </row>
    <row r="49" spans="1:1" x14ac:dyDescent="0.25">
      <c r="A49" s="123"/>
    </row>
    <row r="50" spans="1:1" x14ac:dyDescent="0.25">
      <c r="A50" s="123"/>
    </row>
    <row r="51" spans="1:1" ht="15.75" x14ac:dyDescent="0.25">
      <c r="A51" s="125"/>
    </row>
    <row r="52" spans="1:1" x14ac:dyDescent="0.25">
      <c r="A52" s="126"/>
    </row>
    <row r="53" spans="1:1" x14ac:dyDescent="0.25">
      <c r="A53" s="126"/>
    </row>
    <row r="54" spans="1:1" x14ac:dyDescent="0.25">
      <c r="A54" s="126"/>
    </row>
    <row r="55" spans="1:1" x14ac:dyDescent="0.25">
      <c r="A55" s="126"/>
    </row>
    <row r="56" spans="1:1" x14ac:dyDescent="0.25">
      <c r="A56" s="126"/>
    </row>
    <row r="57" spans="1:1" x14ac:dyDescent="0.25">
      <c r="A57" s="124"/>
    </row>
  </sheetData>
  <sheetProtection algorithmName="SHA-512" hashValue="3XsHIq4fOaJiql2KPhzGjssF5zvwFsB/fhv83IiFgj3mAZ3nM6RN1RI11PFZ1PvM53XkomRMhb9imaurcBkUow==" saltValue="y1yIg00r+Y1dwl+jyzKnL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Rendiconto Generale</vt:lpstr>
      <vt:lpstr>Rendicontazione Scientifica</vt:lpstr>
      <vt:lpstr>Rendiconto "DOCENTE"</vt:lpstr>
      <vt:lpstr>Linee Guida</vt:lpstr>
      <vt:lpstr>'Linee Guida'!_Hlk120186225</vt:lpstr>
      <vt:lpstr>'Rendicontazione Scientifica'!Area_stampa</vt:lpstr>
      <vt:lpstr>'Rendiconto Generale'!Area_stampa</vt:lpstr>
      <vt:lpstr>'Rendicontazione Scientifica'!Titoli_stampa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Rossana Notarantonio</cp:lastModifiedBy>
  <cp:lastPrinted>2018-05-08T13:42:47Z</cp:lastPrinted>
  <dcterms:created xsi:type="dcterms:W3CDTF">2015-03-07T04:55:44Z</dcterms:created>
  <dcterms:modified xsi:type="dcterms:W3CDTF">2024-06-24T12:28:54Z</dcterms:modified>
</cp:coreProperties>
</file>