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udget" sheetId="1" r:id="rId4"/>
    <sheet name="CostiPersonale" sheetId="2" r:id="rId5"/>
  </sheets>
</workbook>
</file>

<file path=xl/comments1.xml><?xml version="1.0" encoding="utf-8"?>
<comments xmlns="http://schemas.openxmlformats.org/spreadsheetml/2006/main">
  <authors>
    <author>Mariella D'Alessio</author>
  </authors>
  <commentList>
    <comment ref="D2" authorId="0">
      <text>
        <r>
          <rPr>
            <sz val="11"/>
            <color indexed="8"/>
            <rFont val="Helvetica Neue"/>
          </rPr>
          <t xml:space="preserve">Mariella D'Alessio:
Distribuire l'amount (importo in colonna B) fra Institution e AXA. La quota a carico dell'Institution è un cofinanziamento che deve essere garantito su altri fondi.
</t>
        </r>
      </text>
    </comment>
  </commentList>
</comments>
</file>

<file path=xl/sharedStrings.xml><?xml version="1.0" encoding="utf-8"?>
<sst xmlns="http://schemas.openxmlformats.org/spreadsheetml/2006/main" uniqueCount="26">
  <si>
    <t>AXA Research Fund
Exceptional Flash Call for Proposals
Mitigating risk in the wake of the Covid-19 Pandemic</t>
  </si>
  <si>
    <t>Expenses</t>
  </si>
  <si>
    <t>Funding</t>
  </si>
  <si>
    <r>
      <rPr>
        <b val="1"/>
        <sz val="11"/>
        <color indexed="8"/>
        <rFont val="Calibri"/>
      </rPr>
      <t>Total Budget for the entire duration.</t>
    </r>
    <r>
      <rPr>
        <sz val="11"/>
        <color indexed="8"/>
        <rFont val="Calibri"/>
      </rPr>
      <t xml:space="preserve">
</t>
    </r>
    <r>
      <rPr>
        <sz val="11"/>
        <color indexed="8"/>
        <rFont val="Calibri"/>
      </rPr>
      <t>Applicants should very carefully identify and justify the duration and cost of the proposed project as needed to meet its objectives. The appropriateness of duration and cost will be a key part of the assessment process</t>
    </r>
  </si>
  <si>
    <t>Amount</t>
  </si>
  <si>
    <t>Short description / justification of each budget item</t>
  </si>
  <si>
    <r>
      <rPr>
        <b val="1"/>
        <sz val="11"/>
        <color indexed="8"/>
        <rFont val="Calibri"/>
      </rPr>
      <t>Institution</t>
    </r>
    <r>
      <rPr>
        <sz val="11"/>
        <color indexed="8"/>
        <rFont val="Calibri"/>
      </rPr>
      <t xml:space="preserve">
</t>
    </r>
    <r>
      <rPr>
        <sz val="11"/>
        <color indexed="8"/>
        <rFont val="Calibri"/>
      </rPr>
      <t>Host institutions will be expected to participate in general funding with studentships and material resources related to the research program</t>
    </r>
  </si>
  <si>
    <r>
      <rPr>
        <b val="1"/>
        <sz val="11"/>
        <color indexed="8"/>
        <rFont val="Calibri"/>
      </rPr>
      <t>AXA</t>
    </r>
    <r>
      <rPr>
        <sz val="11"/>
        <color indexed="8"/>
        <rFont val="Calibri"/>
      </rPr>
      <t xml:space="preserve">
</t>
    </r>
    <r>
      <rPr>
        <sz val="11"/>
        <color indexed="8"/>
        <rFont val="Calibri"/>
      </rPr>
      <t>(max 250K € in total for the entire duration. No additional budget will be granted)</t>
    </r>
  </si>
  <si>
    <r>
      <rPr>
        <b val="1"/>
        <sz val="11"/>
        <color indexed="8"/>
        <rFont val="Calibri"/>
      </rPr>
      <t xml:space="preserve">Salary: </t>
    </r>
    <r>
      <rPr>
        <sz val="11"/>
        <color indexed="8"/>
        <rFont val="Calibri"/>
      </rPr>
      <t>Annual salary of the researcher; salary of PhD students, Post-Docs, research assistants working under the supervision of the Principal</t>
    </r>
  </si>
  <si>
    <t>OK</t>
  </si>
  <si>
    <r>
      <rPr>
        <b val="1"/>
        <sz val="11"/>
        <color indexed="8"/>
        <rFont val="Calibri"/>
      </rPr>
      <t>Equipment/Resources</t>
    </r>
    <r>
      <rPr>
        <sz val="11"/>
        <color indexed="8"/>
        <rFont val="Calibri"/>
      </rPr>
      <t>: databases, survey costs, consumables</t>
    </r>
  </si>
  <si>
    <r>
      <rPr>
        <b val="1"/>
        <sz val="11"/>
        <color indexed="8"/>
        <rFont val="Calibri"/>
      </rPr>
      <t>Academic activities</t>
    </r>
    <r>
      <rPr>
        <sz val="11"/>
        <color indexed="8"/>
        <rFont val="Calibri"/>
      </rPr>
      <t>: conferences, workshops, fieldwork, etc.</t>
    </r>
  </si>
  <si>
    <r>
      <rPr>
        <b val="1"/>
        <sz val="11"/>
        <color indexed="8"/>
        <rFont val="Calibri"/>
      </rPr>
      <t>Outreach activities</t>
    </r>
    <r>
      <rPr>
        <sz val="11"/>
        <color indexed="8"/>
        <rFont val="Calibri"/>
      </rPr>
      <t>: beyond academic audiences</t>
    </r>
  </si>
  <si>
    <r>
      <rPr>
        <b val="1"/>
        <sz val="11"/>
        <color indexed="8"/>
        <rFont val="Calibri"/>
      </rPr>
      <t>Other costs</t>
    </r>
    <r>
      <rPr>
        <sz val="11"/>
        <color indexed="8"/>
        <rFont val="Calibri"/>
      </rPr>
      <t xml:space="preserve"> (please specify)</t>
    </r>
  </si>
  <si>
    <t>TOTAL</t>
  </si>
  <si>
    <t>NB: Work equipement, basic laboratory and overhead costs are not eligible for funding.</t>
  </si>
  <si>
    <t>Compilare solo le celle in giallo</t>
  </si>
  <si>
    <t>compilare solo le celle in giallo</t>
  </si>
  <si>
    <t>PERSONALE DA ARRUOLARE</t>
  </si>
  <si>
    <t>TIPOLOGIA CONTRATTO</t>
  </si>
  <si>
    <t>DURATA COMPLESSIVA CONTRATTO (MESI)</t>
  </si>
  <si>
    <t>COSTO ANNUO LORDO ALLA STRUTTURA</t>
  </si>
  <si>
    <t xml:space="preserve">COSTO TOTALE </t>
  </si>
  <si>
    <t>AdR PI</t>
  </si>
  <si>
    <t>PI: deve aver conseguito il PhD da non meno di 6 anni e non più di 10 anni. Non sono considerati "career breaks" eccetto per la maternità, che deve essere chiaramente indicata nella sezione "career statement" dell'application.</t>
  </si>
  <si>
    <t>The candidate must submit a research project involving full-time work for the duration of the grant (with an exceptional acceptance of up to 20% time dedicated to teaching).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</si>
</sst>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.00&quot; €&quot;"/>
    <numFmt numFmtId="60" formatCode="&quot; &quot;* #,##0.00&quot; &quot;;&quot;-&quot;* #,##0.00&quot; &quot;;&quot; &quot;* &quot;-&quot;??&quot; &quot;"/>
    <numFmt numFmtId="61" formatCode="&quot;€ &quot;#,##0.00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1"/>
      <color indexed="8"/>
      <name val="Calibri"/>
    </font>
    <font>
      <sz val="11"/>
      <color indexed="8"/>
      <name val="Helvetica Neue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4"/>
        <bgColor auto="1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/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3" borderId="1" applyNumberFormat="1" applyFont="1" applyFill="1" applyBorder="1" applyAlignment="1" applyProtection="0">
      <alignment horizontal="center" vertical="center"/>
    </xf>
    <xf numFmtId="0" fontId="3" fillId="3" borderId="1" applyNumberFormat="0" applyFont="1" applyFill="1" applyBorder="1" applyAlignment="1" applyProtection="0">
      <alignment horizontal="center" vertical="center"/>
    </xf>
    <xf numFmtId="49" fontId="3" fillId="4" borderId="1" applyNumberFormat="1" applyFont="1" applyFill="1" applyBorder="1" applyAlignment="1" applyProtection="0">
      <alignment horizontal="center" vertical="center"/>
    </xf>
    <xf numFmtId="0" fontId="3" fillId="4" borderId="1" applyNumberFormat="0" applyFont="1" applyFill="1" applyBorder="1" applyAlignment="1" applyProtection="0">
      <alignment horizontal="center" vertical="center"/>
    </xf>
    <xf numFmtId="49" fontId="0" fillId="5" borderId="1" applyNumberFormat="1" applyFont="1" applyFill="1" applyBorder="1" applyAlignment="1" applyProtection="0">
      <alignment horizontal="center" vertical="center" wrapText="1"/>
    </xf>
    <xf numFmtId="49" fontId="0" fillId="3" borderId="1" applyNumberFormat="1" applyFont="1" applyFill="1" applyBorder="1" applyAlignment="1" applyProtection="0">
      <alignment horizontal="center" vertical="center"/>
    </xf>
    <xf numFmtId="49" fontId="0" fillId="3" borderId="1" applyNumberFormat="1" applyFont="1" applyFill="1" applyBorder="1" applyAlignment="1" applyProtection="0">
      <alignment horizontal="center" vertical="center" wrapText="1"/>
    </xf>
    <xf numFmtId="49" fontId="0" fillId="4" borderId="1" applyNumberFormat="1" applyFont="1" applyFill="1" applyBorder="1" applyAlignment="1" applyProtection="0">
      <alignment horizontal="center" vertical="center" wrapText="1"/>
    </xf>
    <xf numFmtId="49" fontId="3" fillId="6" borderId="1" applyNumberFormat="1" applyFont="1" applyFill="1" applyBorder="1" applyAlignment="1" applyProtection="0">
      <alignment horizontal="left" vertical="center" wrapText="1"/>
    </xf>
    <xf numFmtId="59" fontId="0" fillId="7" borderId="1" applyNumberFormat="1" applyFont="1" applyFill="1" applyBorder="1" applyAlignment="1" applyProtection="0">
      <alignment horizontal="right" vertical="center"/>
    </xf>
    <xf numFmtId="0" fontId="0" fillId="8" borderId="1" applyNumberFormat="0" applyFont="1" applyFill="1" applyBorder="1" applyAlignment="1" applyProtection="0">
      <alignment horizontal="left" vertical="center"/>
    </xf>
    <xf numFmtId="59" fontId="0" fillId="9" borderId="1" applyNumberFormat="1" applyFont="1" applyFill="1" applyBorder="1" applyAlignment="1" applyProtection="0">
      <alignment horizontal="right" vertical="center"/>
    </xf>
    <xf numFmtId="49" fontId="0" borderId="2" applyNumberFormat="1" applyFont="1" applyFill="0" applyBorder="1" applyAlignment="1" applyProtection="0">
      <alignment vertical="bottom"/>
    </xf>
    <xf numFmtId="59" fontId="0" fillId="8" borderId="1" applyNumberFormat="1" applyFont="1" applyFill="1" applyBorder="1" applyAlignment="1" applyProtection="0">
      <alignment horizontal="right" vertical="center"/>
    </xf>
    <xf numFmtId="49" fontId="0" fillId="6" borderId="1" applyNumberFormat="1" applyFont="1" applyFill="1" applyBorder="1" applyAlignment="1" applyProtection="0">
      <alignment horizontal="left" vertical="center" wrapText="1"/>
    </xf>
    <xf numFmtId="49" fontId="3" fillId="6" borderId="1" applyNumberFormat="1" applyFont="1" applyFill="1" applyBorder="1" applyAlignment="1" applyProtection="0">
      <alignment horizontal="left" vertical="center"/>
    </xf>
    <xf numFmtId="0" fontId="3" fillId="6" borderId="1" applyNumberFormat="0" applyFont="1" applyFill="1" applyBorder="1" applyAlignment="1" applyProtection="0">
      <alignment horizontal="left" vertical="center"/>
    </xf>
    <xf numFmtId="59" fontId="0" borderId="1" applyNumberFormat="1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3" fillId="10" borderId="5" applyNumberFormat="1" applyFont="1" applyFill="1" applyBorder="1" applyAlignment="1" applyProtection="0">
      <alignment horizontal="left" vertical="center" wrapText="1"/>
    </xf>
    <xf numFmtId="0" fontId="3" fillId="10" borderId="6" applyNumberFormat="0" applyFont="1" applyFill="1" applyBorder="1" applyAlignment="1" applyProtection="0">
      <alignment horizontal="left" vertical="center" wrapText="1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0" fillId="8" borderId="10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11" borderId="11" applyNumberFormat="1" applyFont="1" applyFill="1" applyBorder="1" applyAlignment="1" applyProtection="0">
      <alignment vertical="bottom"/>
    </xf>
    <xf numFmtId="0" fontId="0" fillId="11" borderId="12" applyNumberFormat="0" applyFont="1" applyFill="1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49" fontId="3" fillId="12" borderId="15" applyNumberFormat="1" applyFont="1" applyFill="1" applyBorder="1" applyAlignment="1" applyProtection="0">
      <alignment horizontal="center" vertical="center" wrapText="1"/>
    </xf>
    <xf numFmtId="0" fontId="3" fillId="12" borderId="16" applyNumberFormat="0" applyFont="1" applyFill="1" applyBorder="1" applyAlignment="1" applyProtection="0">
      <alignment horizontal="center" vertical="center" wrapText="1"/>
    </xf>
    <xf numFmtId="0" fontId="0" fillId="12" borderId="16" applyNumberFormat="0" applyFont="1" applyFill="1" applyBorder="1" applyAlignment="1" applyProtection="0">
      <alignment horizontal="center" vertical="center" wrapText="1"/>
    </xf>
    <xf numFmtId="0" fontId="0" fillId="12" borderId="17" applyNumberFormat="0" applyFont="1" applyFill="1" applyBorder="1" applyAlignment="1" applyProtection="0">
      <alignment horizontal="center" vertical="center" wrapText="1"/>
    </xf>
    <xf numFmtId="0" fontId="0" borderId="18" applyNumberFormat="0" applyFont="1" applyFill="0" applyBorder="1" applyAlignment="1" applyProtection="0">
      <alignment vertical="bottom"/>
    </xf>
    <xf numFmtId="49" fontId="0" fillId="13" borderId="19" applyNumberFormat="1" applyFont="1" applyFill="1" applyBorder="1" applyAlignment="1" applyProtection="0">
      <alignment horizontal="center" vertical="center" wrapText="1"/>
    </xf>
    <xf numFmtId="49" fontId="0" fillId="13" borderId="20" applyNumberFormat="1" applyFont="1" applyFill="1" applyBorder="1" applyAlignment="1" applyProtection="0">
      <alignment horizontal="center" vertical="center" wrapText="1"/>
    </xf>
    <xf numFmtId="49" fontId="0" fillId="13" borderId="21" applyNumberFormat="1" applyFont="1" applyFill="1" applyBorder="1" applyAlignment="1" applyProtection="0">
      <alignment horizontal="center" vertical="center" wrapText="1"/>
    </xf>
    <xf numFmtId="49" fontId="0" fillId="11" borderId="22" applyNumberFormat="1" applyFont="1" applyFill="1" applyBorder="1" applyAlignment="1" applyProtection="0">
      <alignment vertical="bottom"/>
    </xf>
    <xf numFmtId="0" fontId="0" fillId="11" borderId="1" applyNumberFormat="0" applyFont="1" applyFill="1" applyBorder="1" applyAlignment="1" applyProtection="0">
      <alignment vertical="bottom"/>
    </xf>
    <xf numFmtId="60" fontId="0" fillId="11" borderId="1" applyNumberFormat="1" applyFont="1" applyFill="1" applyBorder="1" applyAlignment="1" applyProtection="0">
      <alignment vertical="bottom"/>
    </xf>
    <xf numFmtId="61" fontId="0" borderId="23" applyNumberFormat="1" applyFont="1" applyFill="0" applyBorder="1" applyAlignment="1" applyProtection="0">
      <alignment vertical="bottom"/>
    </xf>
    <xf numFmtId="0" fontId="0" fillId="11" borderId="22" applyNumberFormat="0" applyFont="1" applyFill="1" applyBorder="1" applyAlignment="1" applyProtection="0">
      <alignment vertical="bottom"/>
    </xf>
    <xf numFmtId="0" fontId="3" fillId="13" borderId="24" applyNumberFormat="0" applyFont="1" applyFill="1" applyBorder="1" applyAlignment="1" applyProtection="0">
      <alignment horizontal="left" vertical="center"/>
    </xf>
    <xf numFmtId="0" fontId="3" fillId="13" borderId="25" applyNumberFormat="0" applyFont="1" applyFill="1" applyBorder="1" applyAlignment="1" applyProtection="0">
      <alignment horizontal="left" vertical="center"/>
    </xf>
    <xf numFmtId="0" fontId="0" fillId="13" borderId="26" applyNumberFormat="0" applyFont="1" applyFill="1" applyBorder="1" applyAlignment="1" applyProtection="0">
      <alignment vertical="center"/>
    </xf>
    <xf numFmtId="61" fontId="0" fillId="13" borderId="27" applyNumberFormat="1" applyFont="1" applyFill="1" applyBorder="1" applyAlignment="1" applyProtection="0">
      <alignment vertical="center"/>
    </xf>
    <xf numFmtId="0" fontId="0" borderId="28" applyNumberFormat="0" applyFont="1" applyFill="0" applyBorder="1" applyAlignment="1" applyProtection="0">
      <alignment vertical="bottom"/>
    </xf>
    <xf numFmtId="49" fontId="0" fillId="10" borderId="5" applyNumberFormat="1" applyFont="1" applyFill="1" applyBorder="1" applyAlignment="1" applyProtection="0">
      <alignment horizontal="left" vertical="center" wrapText="1"/>
    </xf>
    <xf numFmtId="0" fontId="0" fillId="10" borderId="6" applyNumberFormat="0" applyFont="1" applyFill="1" applyBorder="1" applyAlignment="1" applyProtection="0">
      <alignment horizontal="left" vertical="center" wrapText="1"/>
    </xf>
    <xf numFmtId="49" fontId="0" fillId="10" borderId="10" applyNumberFormat="1" applyFont="1" applyFill="1" applyBorder="1" applyAlignment="1" applyProtection="0">
      <alignment horizontal="left" vertical="center" wrapText="1"/>
    </xf>
    <xf numFmtId="0" fontId="0" fillId="10" borderId="29" applyNumberFormat="0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2d050"/>
      <rgbColor rgb="ffaaaaaa"/>
      <rgbColor rgb="ffbdd6ee"/>
      <rgbColor rgb="ffc5deb5"/>
      <rgbColor rgb="ffcc99ff"/>
      <rgbColor rgb="ffffffff"/>
      <rgbColor rgb="ffc8c8c8"/>
      <rgbColor rgb="ffffe598"/>
      <rgbColor rgb="ffbfbfbf"/>
      <rgbColor rgb="00000000"/>
      <rgbColor rgb="ffffc7ce"/>
      <rgbColor rgb="ff9c0006"/>
      <rgbColor rgb="ffa9cd90"/>
      <rgbColor rgb="fff4b083"/>
      <rgbColor rgb="ffffff66"/>
      <rgbColor rgb="ff9cc2e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13"/>
  <sheetViews>
    <sheetView workbookViewId="0" showGridLines="0" defaultGridColor="1"/>
  </sheetViews>
  <sheetFormatPr defaultColWidth="8.83333" defaultRowHeight="15" customHeight="1" outlineLevelRow="0" outlineLevelCol="0"/>
  <cols>
    <col min="1" max="1" width="39.1719" style="1" customWidth="1"/>
    <col min="2" max="2" width="26.1719" style="1" customWidth="1"/>
    <col min="3" max="3" width="27.5" style="1" customWidth="1"/>
    <col min="4" max="4" width="29.5" style="1" customWidth="1"/>
    <col min="5" max="5" width="27.8516" style="1" customWidth="1"/>
    <col min="6" max="6" width="13.5" style="1" customWidth="1"/>
    <col min="7" max="16384" width="8.85156" style="1" customWidth="1"/>
  </cols>
  <sheetData>
    <row r="1" ht="51" customHeight="1">
      <c r="A1" t="s" s="2">
        <v>0</v>
      </c>
      <c r="B1" s="3"/>
      <c r="C1" s="3"/>
      <c r="D1" s="3"/>
      <c r="E1" s="3"/>
      <c r="F1" s="4"/>
    </row>
    <row r="2" ht="32.25" customHeight="1">
      <c r="A2" s="5"/>
      <c r="B2" t="s" s="6">
        <v>1</v>
      </c>
      <c r="C2" s="7"/>
      <c r="D2" t="s" s="8">
        <v>2</v>
      </c>
      <c r="E2" s="9"/>
      <c r="F2" s="4"/>
    </row>
    <row r="3" ht="105" customHeight="1">
      <c r="A3" t="s" s="10">
        <v>3</v>
      </c>
      <c r="B3" t="s" s="11">
        <v>4</v>
      </c>
      <c r="C3" t="s" s="12">
        <v>5</v>
      </c>
      <c r="D3" t="s" s="13">
        <v>6</v>
      </c>
      <c r="E3" t="s" s="13">
        <v>7</v>
      </c>
      <c r="F3" s="4"/>
    </row>
    <row r="4" ht="60" customHeight="1">
      <c r="A4" t="s" s="14">
        <v>8</v>
      </c>
      <c r="B4" s="15">
        <f>'CostiPersonale'!D14</f>
        <v>0</v>
      </c>
      <c r="C4" s="16"/>
      <c r="D4" s="17"/>
      <c r="E4" s="17">
        <f>B4</f>
        <v>0</v>
      </c>
      <c r="F4" t="s" s="18">
        <f>IF(D4+E4=B4,"OK","ERROR")</f>
        <v>9</v>
      </c>
    </row>
    <row r="5" ht="30" customHeight="1">
      <c r="A5" t="s" s="14">
        <v>10</v>
      </c>
      <c r="B5" s="19"/>
      <c r="C5" s="16"/>
      <c r="D5" s="19"/>
      <c r="E5" s="19"/>
      <c r="F5" t="s" s="18">
        <f>IF(D5+E5=B5,"OK","ERROR")</f>
        <v>9</v>
      </c>
    </row>
    <row r="6" ht="30" customHeight="1">
      <c r="A6" t="s" s="20">
        <v>11</v>
      </c>
      <c r="B6" s="19"/>
      <c r="C6" s="16"/>
      <c r="D6" s="19"/>
      <c r="E6" s="19"/>
      <c r="F6" t="s" s="18">
        <f>IF(D6+E6=B6,"OK","ERROR")</f>
        <v>9</v>
      </c>
    </row>
    <row r="7" ht="30" customHeight="1">
      <c r="A7" t="s" s="20">
        <v>12</v>
      </c>
      <c r="B7" s="19"/>
      <c r="C7" s="16"/>
      <c r="D7" s="19"/>
      <c r="E7" s="19"/>
      <c r="F7" t="s" s="18">
        <f>IF(D7+E7=B7,"OK","ERROR")</f>
        <v>9</v>
      </c>
    </row>
    <row r="8" ht="30" customHeight="1">
      <c r="A8" t="s" s="20">
        <v>13</v>
      </c>
      <c r="B8" s="19"/>
      <c r="C8" s="16"/>
      <c r="D8" s="19"/>
      <c r="E8" s="19"/>
      <c r="F8" t="s" s="18">
        <f>IF(D8+E8=B8,"OK","ERROR")</f>
        <v>9</v>
      </c>
    </row>
    <row r="9" ht="27.75" customHeight="1">
      <c r="A9" t="s" s="21">
        <v>14</v>
      </c>
      <c r="B9" s="22"/>
      <c r="C9" s="22"/>
      <c r="D9" s="23">
        <f>SUM(D4:D8)</f>
        <v>0</v>
      </c>
      <c r="E9" s="23">
        <f>SUM(E4:E8)</f>
        <v>0</v>
      </c>
      <c r="F9" t="s" s="18">
        <f>IF(E9&lt;=250000,"OK","ERROR")</f>
        <v>9</v>
      </c>
    </row>
    <row r="10" ht="16" customHeight="1">
      <c r="A10" s="24"/>
      <c r="B10" s="24"/>
      <c r="C10" s="24"/>
      <c r="D10" s="24"/>
      <c r="E10" s="24"/>
      <c r="F10" s="25"/>
    </row>
    <row r="11" ht="15" customHeight="1">
      <c r="A11" t="s" s="26">
        <v>15</v>
      </c>
      <c r="B11" s="27"/>
      <c r="C11" s="27"/>
      <c r="D11" s="27"/>
      <c r="E11" s="27"/>
      <c r="F11" s="28"/>
    </row>
    <row r="12" ht="16" customHeight="1">
      <c r="A12" s="29"/>
      <c r="B12" s="30"/>
      <c r="C12" s="30"/>
      <c r="D12" s="30"/>
      <c r="E12" s="30"/>
      <c r="F12" s="25"/>
    </row>
    <row r="13" ht="16" customHeight="1">
      <c r="A13" t="s" s="31">
        <v>16</v>
      </c>
      <c r="B13" s="28"/>
      <c r="C13" s="25"/>
      <c r="D13" s="25"/>
      <c r="E13" s="25"/>
      <c r="F13" s="25"/>
    </row>
  </sheetData>
  <mergeCells count="5">
    <mergeCell ref="B2:C2"/>
    <mergeCell ref="D2:E2"/>
    <mergeCell ref="A9:C9"/>
    <mergeCell ref="A1:E1"/>
    <mergeCell ref="A11:E11"/>
  </mergeCells>
  <conditionalFormatting sqref="E9">
    <cfRule type="cellIs" dxfId="0" priority="1" operator="greaterThan" stopIfTrue="1">
      <formula>250000</formula>
    </cfRule>
    <cfRule type="cellIs" dxfId="1" priority="2" operator="lessThanOrEqual" stopIfTrue="1">
      <formula>250000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8"/>
  <sheetViews>
    <sheetView workbookViewId="0" showGridLines="0" defaultGridColor="1"/>
  </sheetViews>
  <sheetFormatPr defaultColWidth="8.83333" defaultRowHeight="15" customHeight="1" outlineLevelRow="0" outlineLevelCol="0"/>
  <cols>
    <col min="1" max="1" width="26" style="32" customWidth="1"/>
    <col min="2" max="2" width="31.6719" style="32" customWidth="1"/>
    <col min="3" max="3" width="29.6719" style="32" customWidth="1"/>
    <col min="4" max="4" width="39.5" style="32" customWidth="1"/>
    <col min="5" max="5" width="1.85156" style="32" customWidth="1"/>
    <col min="6" max="16384" width="8.85156" style="32" customWidth="1"/>
  </cols>
  <sheetData>
    <row r="1" ht="15.75" customHeight="1">
      <c r="A1" t="s" s="33">
        <v>17</v>
      </c>
      <c r="B1" s="34"/>
      <c r="C1" s="35"/>
      <c r="D1" s="36"/>
      <c r="E1" s="25"/>
    </row>
    <row r="2" ht="35.25" customHeight="1">
      <c r="A2" t="s" s="37">
        <v>18</v>
      </c>
      <c r="B2" s="38"/>
      <c r="C2" s="39"/>
      <c r="D2" s="40"/>
      <c r="E2" s="41"/>
    </row>
    <row r="3" ht="30" customHeight="1">
      <c r="A3" t="s" s="42">
        <v>19</v>
      </c>
      <c r="B3" t="s" s="43">
        <v>20</v>
      </c>
      <c r="C3" t="s" s="43">
        <v>21</v>
      </c>
      <c r="D3" t="s" s="44">
        <v>22</v>
      </c>
      <c r="E3" s="41"/>
    </row>
    <row r="4" ht="16" customHeight="1">
      <c r="A4" t="s" s="45">
        <v>23</v>
      </c>
      <c r="B4" s="46"/>
      <c r="C4" s="47"/>
      <c r="D4" s="48">
        <f>C4/12*B4</f>
        <v>0</v>
      </c>
      <c r="E4" s="41"/>
    </row>
    <row r="5" ht="16" customHeight="1">
      <c r="A5" s="49"/>
      <c r="B5" s="46"/>
      <c r="C5" s="47"/>
      <c r="D5" s="48">
        <f>C5/12*B5</f>
        <v>0</v>
      </c>
      <c r="E5" s="41"/>
    </row>
    <row r="6" ht="16" customHeight="1">
      <c r="A6" s="49"/>
      <c r="B6" s="46"/>
      <c r="C6" s="47"/>
      <c r="D6" s="48">
        <f>C6/12*B6</f>
        <v>0</v>
      </c>
      <c r="E6" s="41"/>
    </row>
    <row r="7" ht="16" customHeight="1">
      <c r="A7" s="49"/>
      <c r="B7" s="46"/>
      <c r="C7" s="47"/>
      <c r="D7" s="48">
        <f>C7/12*B7</f>
        <v>0</v>
      </c>
      <c r="E7" s="41"/>
    </row>
    <row r="8" ht="16" customHeight="1">
      <c r="A8" s="49"/>
      <c r="B8" s="46"/>
      <c r="C8" s="47"/>
      <c r="D8" s="48">
        <f>C8/12*B8</f>
        <v>0</v>
      </c>
      <c r="E8" s="41"/>
    </row>
    <row r="9" ht="16" customHeight="1">
      <c r="A9" s="49"/>
      <c r="B9" s="46"/>
      <c r="C9" s="47"/>
      <c r="D9" s="48">
        <f>C9/12*B9</f>
        <v>0</v>
      </c>
      <c r="E9" s="41"/>
    </row>
    <row r="10" ht="16" customHeight="1">
      <c r="A10" s="49"/>
      <c r="B10" s="46"/>
      <c r="C10" s="47"/>
      <c r="D10" s="48">
        <f>C10/12*B10</f>
        <v>0</v>
      </c>
      <c r="E10" s="41"/>
    </row>
    <row r="11" ht="16" customHeight="1">
      <c r="A11" s="49"/>
      <c r="B11" s="46"/>
      <c r="C11" s="47"/>
      <c r="D11" s="48">
        <f>C11/12*B11</f>
        <v>0</v>
      </c>
      <c r="E11" s="41"/>
    </row>
    <row r="12" ht="16" customHeight="1">
      <c r="A12" s="49"/>
      <c r="B12" s="46"/>
      <c r="C12" s="47"/>
      <c r="D12" s="48">
        <f>C12/12*B12</f>
        <v>0</v>
      </c>
      <c r="E12" s="41"/>
    </row>
    <row r="13" ht="16" customHeight="1">
      <c r="A13" s="49"/>
      <c r="B13" s="46"/>
      <c r="C13" s="47"/>
      <c r="D13" s="48">
        <f>C13/12*B13</f>
        <v>0</v>
      </c>
      <c r="E13" s="41"/>
    </row>
    <row r="14" ht="15.75" customHeight="1">
      <c r="A14" s="50"/>
      <c r="B14" s="51"/>
      <c r="C14" s="52"/>
      <c r="D14" s="53">
        <f>SUM(D4:D13)</f>
        <v>0</v>
      </c>
      <c r="E14" s="41"/>
    </row>
    <row r="15" ht="16.5" customHeight="1">
      <c r="A15" s="54"/>
      <c r="B15" s="54"/>
      <c r="C15" s="54"/>
      <c r="D15" s="54"/>
      <c r="E15" s="25"/>
    </row>
    <row r="16" ht="27.75" customHeight="1">
      <c r="A16" t="s" s="55">
        <v>24</v>
      </c>
      <c r="B16" s="56"/>
      <c r="C16" s="56"/>
      <c r="D16" s="56"/>
      <c r="E16" s="28"/>
    </row>
    <row r="17" ht="16" customHeight="1">
      <c r="A17" s="29"/>
      <c r="B17" s="29"/>
      <c r="C17" s="29"/>
      <c r="D17" s="29"/>
      <c r="E17" s="25"/>
    </row>
    <row r="18" ht="29.25" customHeight="1">
      <c r="A18" t="s" s="57">
        <v>25</v>
      </c>
      <c r="B18" s="58"/>
      <c r="C18" s="58"/>
      <c r="D18" s="58"/>
      <c r="E18" s="28"/>
    </row>
  </sheetData>
  <mergeCells count="4">
    <mergeCell ref="A2:D2"/>
    <mergeCell ref="A14:B14"/>
    <mergeCell ref="A16:D16"/>
    <mergeCell ref="A18:D18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