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0750-SettProgettazioneDellaRicerca\10750-Condivisione\Officina2020\Bandi\ARMENISE\2024 Career Development Award\"/>
    </mc:Choice>
  </mc:AlternateContent>
  <xr:revisionPtr revIDLastSave="0" documentId="13_ncr:1_{AA2F9C3C-3D02-415D-AB5C-4CCFB42498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TOTALE" sheetId="1" r:id="rId1"/>
    <sheet name="Personnel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E11" i="1" l="1"/>
  <c r="E24" i="1" s="1"/>
  <c r="E12" i="1"/>
  <c r="E25" i="1" s="1"/>
  <c r="E13" i="1"/>
  <c r="E26" i="1" s="1"/>
  <c r="E14" i="1"/>
  <c r="E27" i="1" s="1"/>
  <c r="E15" i="1"/>
  <c r="E28" i="1" s="1"/>
  <c r="E4" i="6" l="1"/>
  <c r="G4" i="6" s="1"/>
  <c r="E5" i="6"/>
  <c r="G5" i="6" s="1"/>
  <c r="E6" i="6"/>
  <c r="K6" i="6" s="1"/>
  <c r="E7" i="6"/>
  <c r="I7" i="6" s="1"/>
  <c r="E8" i="6"/>
  <c r="G8" i="6" s="1"/>
  <c r="E9" i="6"/>
  <c r="I9" i="6" s="1"/>
  <c r="E10" i="6"/>
  <c r="K10" i="6" s="1"/>
  <c r="G6" i="6" l="1"/>
  <c r="L6" i="6" s="1"/>
  <c r="K9" i="6"/>
  <c r="I6" i="6"/>
  <c r="G9" i="6"/>
  <c r="K5" i="6"/>
  <c r="I5" i="6"/>
  <c r="I10" i="6"/>
  <c r="G7" i="6"/>
  <c r="G10" i="6"/>
  <c r="K8" i="6"/>
  <c r="K4" i="6"/>
  <c r="I8" i="6"/>
  <c r="L8" i="6" s="1"/>
  <c r="K7" i="6"/>
  <c r="I4" i="6"/>
  <c r="L5" i="6" l="1"/>
  <c r="L9" i="6"/>
  <c r="L7" i="6"/>
  <c r="L4" i="6"/>
  <c r="L10" i="6"/>
  <c r="E10" i="1" l="1"/>
  <c r="E23" i="1" s="1"/>
  <c r="J13" i="6"/>
  <c r="E12" i="6" l="1"/>
  <c r="E11" i="6"/>
  <c r="H13" i="6"/>
  <c r="F13" i="6"/>
  <c r="G11" i="6" l="1"/>
  <c r="K11" i="6"/>
  <c r="K12" i="6"/>
  <c r="I11" i="6"/>
  <c r="G12" i="6"/>
  <c r="I12" i="6"/>
  <c r="L12" i="6" l="1"/>
  <c r="L11" i="6"/>
  <c r="K13" i="6"/>
  <c r="D9" i="1" s="1"/>
  <c r="I13" i="6"/>
  <c r="C9" i="1" s="1"/>
  <c r="G13" i="6"/>
  <c r="B9" i="1" s="1"/>
  <c r="C22" i="1" l="1"/>
  <c r="C16" i="1"/>
  <c r="B22" i="1"/>
  <c r="B16" i="1"/>
  <c r="D22" i="1"/>
  <c r="D16" i="1"/>
  <c r="L13" i="6"/>
  <c r="E9" i="1" s="1"/>
  <c r="E22" i="1" s="1"/>
  <c r="D17" i="1" l="1"/>
  <c r="D30" i="1" s="1"/>
  <c r="D29" i="1"/>
  <c r="B29" i="1"/>
  <c r="B17" i="1"/>
  <c r="B30" i="1" s="1"/>
  <c r="E16" i="1"/>
  <c r="C17" i="1"/>
  <c r="C30" i="1" s="1"/>
  <c r="C29" i="1"/>
  <c r="D18" i="1" l="1"/>
  <c r="D31" i="1" s="1"/>
  <c r="B18" i="1"/>
  <c r="B31" i="1" s="1"/>
  <c r="E29" i="1"/>
  <c r="E17" i="1"/>
  <c r="E30" i="1" s="1"/>
  <c r="C18" i="1"/>
  <c r="C31" i="1" s="1"/>
  <c r="E18" i="1" l="1"/>
  <c r="E31" i="1" s="1"/>
</calcChain>
</file>

<file path=xl/sharedStrings.xml><?xml version="1.0" encoding="utf-8"?>
<sst xmlns="http://schemas.openxmlformats.org/spreadsheetml/2006/main" count="55" uniqueCount="38">
  <si>
    <t>Institution</t>
  </si>
  <si>
    <t>Type</t>
  </si>
  <si>
    <t>Total costs</t>
  </si>
  <si>
    <t xml:space="preserve">Equipment </t>
  </si>
  <si>
    <t xml:space="preserve">Other (direct costs) </t>
  </si>
  <si>
    <t>PI name</t>
  </si>
  <si>
    <t>TOTALE</t>
  </si>
  <si>
    <t>TOT ANNO 2</t>
  </si>
  <si>
    <t>TOT ANNO 1</t>
  </si>
  <si>
    <t>TIPOLOGIA CONTRATTUALE</t>
  </si>
  <si>
    <t>PERSONALE DA ARRUOLARE</t>
  </si>
  <si>
    <t xml:space="preserve">Total </t>
  </si>
  <si>
    <t>NOTES</t>
  </si>
  <si>
    <t xml:space="preserve">Travels </t>
  </si>
  <si>
    <t>COSTO MENSILE</t>
  </si>
  <si>
    <t>Publications</t>
  </si>
  <si>
    <t xml:space="preserve">Project title and Acronym </t>
  </si>
  <si>
    <r>
      <rPr>
        <b/>
        <u/>
        <sz val="11"/>
        <color theme="1"/>
        <rFont val="Calibri"/>
        <family val="2"/>
        <scheme val="minor"/>
      </rPr>
      <t>MESI</t>
    </r>
    <r>
      <rPr>
        <sz val="11"/>
        <color theme="1"/>
        <rFont val="Calibri"/>
        <family val="2"/>
        <scheme val="minor"/>
      </rPr>
      <t xml:space="preserve"> ALLOCATI AL PROGETTO </t>
    </r>
    <r>
      <rPr>
        <b/>
        <sz val="11"/>
        <color theme="1"/>
        <rFont val="Calibri"/>
        <family val="2"/>
        <scheme val="minor"/>
      </rPr>
      <t>ANNO1</t>
    </r>
  </si>
  <si>
    <r>
      <rPr>
        <b/>
        <u/>
        <sz val="11"/>
        <color theme="1"/>
        <rFont val="Calibri"/>
        <family val="2"/>
        <scheme val="minor"/>
      </rPr>
      <t>MESI</t>
    </r>
    <r>
      <rPr>
        <sz val="11"/>
        <color theme="1"/>
        <rFont val="Calibri"/>
        <family val="2"/>
        <scheme val="minor"/>
      </rPr>
      <t xml:space="preserve"> ALLOCATI AL PROGETTO </t>
    </r>
    <r>
      <rPr>
        <b/>
        <sz val="11"/>
        <color theme="1"/>
        <rFont val="Calibri"/>
        <family val="2"/>
        <scheme val="minor"/>
      </rPr>
      <t>ANNO 2</t>
    </r>
  </si>
  <si>
    <r>
      <rPr>
        <b/>
        <u/>
        <sz val="11"/>
        <color theme="1"/>
        <rFont val="Calibri"/>
        <family val="2"/>
        <scheme val="minor"/>
      </rPr>
      <t>MESI</t>
    </r>
    <r>
      <rPr>
        <sz val="11"/>
        <color theme="1"/>
        <rFont val="Calibri"/>
        <family val="2"/>
        <scheme val="minor"/>
      </rPr>
      <t xml:space="preserve"> ALLOCATI AL PROGETTO </t>
    </r>
    <r>
      <rPr>
        <b/>
        <sz val="11"/>
        <color theme="1"/>
        <rFont val="Calibri"/>
        <family val="2"/>
        <scheme val="minor"/>
      </rPr>
      <t>ANNO 3</t>
    </r>
  </si>
  <si>
    <t>TOT ANNO 3</t>
  </si>
  <si>
    <t>Total costs year 1</t>
  </si>
  <si>
    <t>Total costs year 3</t>
  </si>
  <si>
    <t>Total costs year 2</t>
  </si>
  <si>
    <t>TOTAL DIRECT COSTS</t>
  </si>
  <si>
    <t>COSTO ANNUO (senza IRAP per personale tecnico/tecnologo)</t>
  </si>
  <si>
    <t>Indirect costs (administrative costs)</t>
  </si>
  <si>
    <t>Supplies</t>
  </si>
  <si>
    <t>Meeting costs</t>
  </si>
  <si>
    <r>
      <t xml:space="preserve">Contratto </t>
    </r>
    <r>
      <rPr>
        <b/>
        <sz val="11"/>
        <color theme="1"/>
        <rFont val="Calibri"/>
        <family val="2"/>
        <scheme val="minor"/>
      </rPr>
      <t>PI</t>
    </r>
  </si>
  <si>
    <t>Administrative costs (10% rate)</t>
  </si>
  <si>
    <t>200.000$/year</t>
  </si>
  <si>
    <t>Compilare SOLO le celle gialle</t>
  </si>
  <si>
    <t>Compilare con cifre in dollari; compilare solo celle gialle</t>
  </si>
  <si>
    <t>Personnel</t>
  </si>
  <si>
    <r>
      <t xml:space="preserve">Personnel </t>
    </r>
    <r>
      <rPr>
        <sz val="10"/>
        <color rgb="FFFF0000"/>
        <rFont val="Century Gothic"/>
        <family val="2"/>
      </rPr>
      <t>(compilare foglio apposito)</t>
    </r>
  </si>
  <si>
    <t xml:space="preserve">Nota: cambio euro/dollaro al 20/03/2024 </t>
  </si>
  <si>
    <t>ARMENISE HARVARD - Career Development Award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</si>
</sst>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&quot;€&quot;\ #,##0.00"/>
    <numFmt numFmtId="167" formatCode="_-[$$-409]* #,##0.00_ ;_-[$$-409]* \-#,##0.00\ ;_-[$$-409]* &quot;-&quot;??_ ;_-@_ "/>
    <numFmt numFmtId="168" formatCode="_-* #,##0.00\ [$€-410]_-;\-* #,##0.00\ [$€-410]_-;_-* &quot;-&quot;??\ [$€-410]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8"/>
      <color rgb="FF000000"/>
      <name val="Century Gothic"/>
      <family val="2"/>
    </font>
    <font>
      <b/>
      <sz val="11"/>
      <color rgb="FFFF0000"/>
      <name val="Century Gothic"/>
      <family val="2"/>
    </font>
    <font>
      <sz val="10"/>
      <color rgb="FFFF000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9" tint="0.59999389629810485"/>
        <bgColor theme="6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/>
    <xf numFmtId="43" fontId="1" fillId="0" borderId="0"/>
    <xf numFmtId="164" fontId="1" fillId="0" borderId="0"/>
  </cellStyleXfs>
  <cellXfs count="84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/>
    <xf numFmtId="0" fontId="7" fillId="0" borderId="0" xfId="0" applyFont="1" applyFill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/>
    <xf numFmtId="0" fontId="13" fillId="6" borderId="0" xfId="0" applyFont="1" applyFill="1" applyProtection="1"/>
    <xf numFmtId="165" fontId="4" fillId="0" borderId="0" xfId="0" applyNumberFormat="1" applyFont="1" applyProtection="1">
      <protection locked="0"/>
    </xf>
    <xf numFmtId="0" fontId="4" fillId="0" borderId="0" xfId="0" applyFont="1" applyProtection="1"/>
    <xf numFmtId="0" fontId="4" fillId="6" borderId="0" xfId="0" applyFont="1" applyFill="1" applyProtection="1"/>
    <xf numFmtId="0" fontId="14" fillId="3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</xf>
    <xf numFmtId="0" fontId="6" fillId="7" borderId="1" xfId="0" applyFont="1" applyFill="1" applyBorder="1" applyAlignment="1" applyProtection="1">
      <alignment vertical="top" wrapText="1"/>
    </xf>
    <xf numFmtId="0" fontId="16" fillId="8" borderId="1" xfId="2" applyFont="1" applyFill="1" applyBorder="1" applyAlignment="1" applyProtection="1">
      <alignment vertical="center"/>
    </xf>
    <xf numFmtId="0" fontId="16" fillId="8" borderId="5" xfId="2" applyFont="1" applyFill="1" applyBorder="1" applyAlignment="1" applyProtection="1">
      <alignment horizontal="left" vertical="center"/>
    </xf>
    <xf numFmtId="0" fontId="1" fillId="8" borderId="1" xfId="2" applyFill="1" applyBorder="1" applyAlignment="1" applyProtection="1">
      <alignment horizontal="center" vertical="center" wrapText="1"/>
    </xf>
    <xf numFmtId="0" fontId="0" fillId="8" borderId="1" xfId="2" applyFont="1" applyFill="1" applyBorder="1" applyAlignment="1" applyProtection="1">
      <alignment horizontal="center" vertical="center" wrapText="1"/>
    </xf>
    <xf numFmtId="166" fontId="0" fillId="8" borderId="1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vertical="top" wrapText="1"/>
    </xf>
    <xf numFmtId="2" fontId="10" fillId="6" borderId="0" xfId="0" applyNumberFormat="1" applyFont="1" applyFill="1" applyBorder="1" applyAlignment="1" applyProtection="1">
      <alignment horizontal="center" vertical="top"/>
    </xf>
    <xf numFmtId="166" fontId="16" fillId="8" borderId="6" xfId="2" applyNumberFormat="1" applyFont="1" applyFill="1" applyBorder="1" applyAlignment="1" applyProtection="1">
      <alignment horizontal="center" vertical="center" wrapText="1"/>
    </xf>
    <xf numFmtId="0" fontId="1" fillId="0" borderId="0" xfId="2" applyFill="1" applyBorder="1" applyAlignment="1" applyProtection="1">
      <alignment horizontal="center" vertical="center" wrapText="1"/>
    </xf>
    <xf numFmtId="0" fontId="0" fillId="0" borderId="0" xfId="0" applyFill="1" applyBorder="1"/>
    <xf numFmtId="166" fontId="15" fillId="0" borderId="0" xfId="2" applyNumberFormat="1" applyFont="1" applyFill="1" applyBorder="1" applyAlignment="1" applyProtection="1">
      <alignment horizontal="center" vertical="center" wrapText="1"/>
    </xf>
    <xf numFmtId="166" fontId="1" fillId="0" borderId="0" xfId="2" applyNumberFormat="1" applyFill="1" applyBorder="1" applyProtection="1"/>
    <xf numFmtId="2" fontId="16" fillId="0" borderId="0" xfId="2" applyNumberFormat="1" applyFont="1" applyFill="1" applyBorder="1" applyProtection="1"/>
    <xf numFmtId="166" fontId="16" fillId="0" borderId="0" xfId="2" applyNumberFormat="1" applyFont="1" applyFill="1" applyBorder="1" applyAlignment="1" applyProtection="1">
      <alignment vertical="center"/>
    </xf>
    <xf numFmtId="2" fontId="15" fillId="0" borderId="0" xfId="2" applyNumberFormat="1" applyFont="1" applyFill="1" applyBorder="1" applyProtection="1"/>
    <xf numFmtId="2" fontId="10" fillId="0" borderId="0" xfId="0" applyNumberFormat="1" applyFont="1" applyFill="1" applyBorder="1" applyAlignment="1" applyProtection="1">
      <alignment horizontal="center" vertical="top"/>
    </xf>
    <xf numFmtId="0" fontId="19" fillId="0" borderId="0" xfId="0" applyFont="1" applyProtection="1"/>
    <xf numFmtId="0" fontId="6" fillId="5" borderId="9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protection locked="0"/>
    </xf>
    <xf numFmtId="167" fontId="11" fillId="7" borderId="1" xfId="1" applyNumberFormat="1" applyFont="1" applyFill="1" applyBorder="1" applyAlignment="1" applyProtection="1">
      <alignment vertical="top" wrapText="1"/>
    </xf>
    <xf numFmtId="167" fontId="1" fillId="0" borderId="1" xfId="2" applyNumberFormat="1" applyFill="1" applyBorder="1" applyProtection="1"/>
    <xf numFmtId="167" fontId="1" fillId="0" borderId="1" xfId="2" applyNumberFormat="1" applyBorder="1" applyProtection="1"/>
    <xf numFmtId="167" fontId="16" fillId="8" borderId="1" xfId="2" applyNumberFormat="1" applyFont="1" applyFill="1" applyBorder="1" applyAlignment="1" applyProtection="1">
      <alignment vertical="center"/>
    </xf>
    <xf numFmtId="167" fontId="16" fillId="0" borderId="1" xfId="2" applyNumberFormat="1" applyFont="1" applyBorder="1" applyProtection="1"/>
    <xf numFmtId="167" fontId="16" fillId="8" borderId="6" xfId="2" applyNumberFormat="1" applyFont="1" applyFill="1" applyBorder="1" applyProtection="1"/>
    <xf numFmtId="0" fontId="0" fillId="0" borderId="0" xfId="0"/>
    <xf numFmtId="0" fontId="5" fillId="5" borderId="2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vertical="top" wrapText="1"/>
    </xf>
    <xf numFmtId="0" fontId="6" fillId="7" borderId="1" xfId="0" applyFont="1" applyFill="1" applyBorder="1" applyAlignment="1" applyProtection="1">
      <alignment vertical="top" wrapText="1"/>
    </xf>
    <xf numFmtId="0" fontId="6" fillId="5" borderId="9" xfId="0" applyFont="1" applyFill="1" applyBorder="1" applyAlignment="1" applyProtection="1">
      <alignment vertical="top" wrapText="1"/>
    </xf>
    <xf numFmtId="168" fontId="11" fillId="7" borderId="1" xfId="1" applyNumberFormat="1" applyFont="1" applyFill="1" applyBorder="1" applyAlignment="1" applyProtection="1">
      <alignment vertical="top" wrapText="1"/>
      <protection locked="0"/>
    </xf>
    <xf numFmtId="168" fontId="11" fillId="0" borderId="1" xfId="1" applyNumberFormat="1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9" borderId="1" xfId="2" applyFill="1" applyBorder="1" applyAlignment="1" applyProtection="1">
      <alignment horizontal="center" vertical="center"/>
    </xf>
    <xf numFmtId="0" fontId="1" fillId="9" borderId="8" xfId="2" applyFill="1" applyBorder="1" applyAlignment="1" applyProtection="1">
      <alignment horizontal="center" vertical="center"/>
    </xf>
    <xf numFmtId="0" fontId="1" fillId="8" borderId="6" xfId="2" applyFill="1" applyBorder="1" applyAlignment="1" applyProtection="1">
      <alignment horizontal="center" vertical="center" wrapText="1"/>
    </xf>
    <xf numFmtId="0" fontId="1" fillId="8" borderId="5" xfId="2" applyFill="1" applyBorder="1" applyAlignment="1" applyProtection="1">
      <alignment horizontal="center" vertical="center" wrapText="1"/>
    </xf>
    <xf numFmtId="0" fontId="16" fillId="8" borderId="6" xfId="2" applyFont="1" applyFill="1" applyBorder="1" applyAlignment="1" applyProtection="1">
      <alignment horizontal="left" vertical="center"/>
    </xf>
    <xf numFmtId="0" fontId="16" fillId="8" borderId="5" xfId="2" applyFont="1" applyFill="1" applyBorder="1" applyAlignment="1" applyProtection="1">
      <alignment horizontal="left" vertical="center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167" fontId="11" fillId="10" borderId="1" xfId="1" applyNumberFormat="1" applyFont="1" applyFill="1" applyBorder="1" applyAlignment="1" applyProtection="1">
      <alignment vertical="top" wrapText="1"/>
      <protection locked="0"/>
    </xf>
    <xf numFmtId="167" fontId="11" fillId="2" borderId="1" xfId="1" applyNumberFormat="1" applyFont="1" applyFill="1" applyBorder="1" applyAlignment="1" applyProtection="1">
      <alignment vertical="top" wrapText="1"/>
      <protection locked="0"/>
    </xf>
    <xf numFmtId="0" fontId="12" fillId="10" borderId="1" xfId="0" applyFont="1" applyFill="1" applyBorder="1" applyAlignment="1" applyProtection="1">
      <alignment vertical="top" wrapText="1"/>
    </xf>
    <xf numFmtId="0" fontId="6" fillId="11" borderId="9" xfId="0" applyFont="1" applyFill="1" applyBorder="1" applyAlignment="1" applyProtection="1">
      <alignment vertical="top" wrapText="1"/>
    </xf>
    <xf numFmtId="0" fontId="0" fillId="12" borderId="6" xfId="2" applyFont="1" applyFill="1" applyBorder="1" applyAlignment="1" applyProtection="1">
      <alignment horizontal="left" vertical="center"/>
    </xf>
    <xf numFmtId="0" fontId="1" fillId="12" borderId="5" xfId="2" applyFill="1" applyBorder="1" applyAlignment="1" applyProtection="1">
      <alignment horizontal="left" vertical="center"/>
    </xf>
    <xf numFmtId="0" fontId="1" fillId="12" borderId="7" xfId="2" applyFill="1" applyBorder="1" applyAlignment="1" applyProtection="1">
      <alignment horizontal="left" vertical="center"/>
    </xf>
    <xf numFmtId="0" fontId="1" fillId="12" borderId="1" xfId="2" applyFill="1" applyBorder="1" applyProtection="1">
      <protection locked="0"/>
    </xf>
    <xf numFmtId="0" fontId="0" fillId="12" borderId="6" xfId="2" applyFont="1" applyFill="1" applyBorder="1" applyAlignment="1" applyProtection="1">
      <alignment horizontal="center" vertical="center"/>
      <protection locked="0"/>
    </xf>
    <xf numFmtId="0" fontId="1" fillId="12" borderId="5" xfId="2" applyFill="1" applyBorder="1" applyAlignment="1" applyProtection="1">
      <alignment horizontal="center" vertical="center"/>
      <protection locked="0"/>
    </xf>
    <xf numFmtId="0" fontId="1" fillId="12" borderId="7" xfId="2" applyFill="1" applyBorder="1" applyAlignment="1" applyProtection="1">
      <alignment horizontal="center" vertical="center"/>
      <protection locked="0"/>
    </xf>
    <xf numFmtId="0" fontId="1" fillId="12" borderId="6" xfId="2" applyFill="1" applyBorder="1" applyAlignment="1" applyProtection="1">
      <alignment horizontal="center" vertical="center"/>
      <protection locked="0"/>
    </xf>
    <xf numFmtId="167" fontId="11" fillId="0" borderId="1" xfId="1" applyNumberFormat="1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167" fontId="20" fillId="0" borderId="1" xfId="1" applyNumberFormat="1" applyFont="1" applyFill="1" applyBorder="1" applyAlignment="1" applyProtection="1">
      <alignment vertical="top" wrapText="1"/>
    </xf>
    <xf numFmtId="0" fontId="21" fillId="0" borderId="0" xfId="0" applyFont="1"/>
    <xf numFmtId="0" fontId="22" fillId="0" borderId="0" xfId="0" applyFont="1"/>
  </cellXfs>
  <cellStyles count="7">
    <cellStyle name="Migliaia 2" xfId="5" xr:uid="{00000000-0005-0000-0000-000000000000}"/>
    <cellStyle name="Migliaia 4" xfId="4" xr:uid="{00000000-0005-0000-0000-000001000000}"/>
    <cellStyle name="Normale" xfId="0" builtinId="0"/>
    <cellStyle name="Normale 2" xfId="2" xr:uid="{00000000-0005-0000-0000-000003000000}"/>
    <cellStyle name="Normale 3" xfId="3" xr:uid="{00000000-0005-0000-0000-000004000000}"/>
    <cellStyle name="Valuta" xfId="1" builtinId="4"/>
    <cellStyle name="Valuta 2" xfId="6" xr:uid="{00000000-0005-0000-0000-000006000000}"/>
  </cellStyles>
  <dxfs count="7"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A2" sqref="A2"/>
    </sheetView>
  </sheetViews>
  <sheetFormatPr defaultColWidth="9.1796875" defaultRowHeight="14.5" x14ac:dyDescent="0.35"/>
  <cols>
    <col min="1" max="1" width="35.54296875" customWidth="1"/>
    <col min="2" max="5" width="20.1796875" customWidth="1"/>
    <col min="6" max="6" width="76" customWidth="1"/>
    <col min="8" max="9" width="23.54296875" customWidth="1"/>
    <col min="10" max="10" width="36.54296875" customWidth="1"/>
  </cols>
  <sheetData>
    <row r="1" spans="1:12" ht="39.75" customHeight="1" x14ac:dyDescent="0.45">
      <c r="A1" s="82" t="s">
        <v>37</v>
      </c>
    </row>
    <row r="2" spans="1:12" ht="20.25" customHeight="1" x14ac:dyDescent="0.35">
      <c r="A2" s="83" t="s">
        <v>32</v>
      </c>
    </row>
    <row r="3" spans="1:12" x14ac:dyDescent="0.35">
      <c r="A3" s="58" t="s">
        <v>16</v>
      </c>
      <c r="B3" s="58"/>
      <c r="C3" s="58"/>
      <c r="D3" s="58"/>
      <c r="E3" s="58"/>
      <c r="F3" s="41"/>
      <c r="G3" s="1"/>
      <c r="H3" s="1"/>
      <c r="I3" s="1"/>
      <c r="J3" s="1"/>
      <c r="K3" s="2"/>
      <c r="L3" s="2"/>
    </row>
    <row r="4" spans="1:12" x14ac:dyDescent="0.35">
      <c r="A4" s="65"/>
      <c r="B4" s="65"/>
      <c r="C4" s="65"/>
      <c r="D4" s="65"/>
      <c r="E4" s="65"/>
      <c r="F4" s="41"/>
      <c r="G4" s="1"/>
      <c r="H4" s="1"/>
      <c r="I4" s="1"/>
      <c r="J4" s="1"/>
      <c r="K4" s="2"/>
      <c r="L4" s="2"/>
    </row>
    <row r="5" spans="1:12" x14ac:dyDescent="0.35">
      <c r="A5" s="13" t="s">
        <v>5</v>
      </c>
      <c r="B5" s="66"/>
      <c r="C5" s="66"/>
      <c r="D5" s="66"/>
      <c r="E5" s="66"/>
      <c r="F5" s="41"/>
      <c r="G5" s="1"/>
      <c r="H5" s="1"/>
      <c r="I5" s="1"/>
      <c r="J5" s="1"/>
      <c r="K5" s="2"/>
      <c r="L5" s="2"/>
    </row>
    <row r="6" spans="1:12" x14ac:dyDescent="0.35">
      <c r="A6" s="13" t="s">
        <v>0</v>
      </c>
      <c r="B6" s="66"/>
      <c r="C6" s="66"/>
      <c r="D6" s="66"/>
      <c r="E6" s="66"/>
      <c r="F6" s="41"/>
      <c r="G6" s="1"/>
      <c r="H6" s="1"/>
      <c r="I6" s="1"/>
      <c r="J6" s="1"/>
      <c r="K6" s="2"/>
      <c r="L6" s="2"/>
    </row>
    <row r="7" spans="1:12" ht="15" thickBot="1" x14ac:dyDescent="0.4">
      <c r="A7" s="3"/>
      <c r="B7" s="4"/>
      <c r="C7" s="4"/>
      <c r="D7" s="4"/>
      <c r="E7" s="4"/>
      <c r="F7" s="4"/>
      <c r="G7" s="1"/>
      <c r="H7" s="1"/>
      <c r="I7" s="1"/>
      <c r="J7" s="1"/>
      <c r="K7" s="2"/>
      <c r="L7" s="2"/>
    </row>
    <row r="8" spans="1:12" x14ac:dyDescent="0.35">
      <c r="A8" s="5" t="s">
        <v>1</v>
      </c>
      <c r="B8" s="6" t="s">
        <v>21</v>
      </c>
      <c r="C8" s="6" t="s">
        <v>23</v>
      </c>
      <c r="D8" s="6" t="s">
        <v>22</v>
      </c>
      <c r="E8" s="6" t="s">
        <v>2</v>
      </c>
      <c r="F8" s="7" t="s">
        <v>12</v>
      </c>
      <c r="G8" s="1"/>
      <c r="H8" s="22"/>
      <c r="I8" s="23"/>
      <c r="J8" s="24"/>
      <c r="K8" s="2"/>
      <c r="L8" s="2"/>
    </row>
    <row r="9" spans="1:12" x14ac:dyDescent="0.35">
      <c r="A9" s="14" t="s">
        <v>35</v>
      </c>
      <c r="B9" s="68">
        <f>Personnel!G13</f>
        <v>0</v>
      </c>
      <c r="C9" s="68">
        <f>Personnel!I13</f>
        <v>0</v>
      </c>
      <c r="D9" s="68">
        <f>Personnel!K13</f>
        <v>0</v>
      </c>
      <c r="E9" s="79">
        <f>Personnel!L13</f>
        <v>0</v>
      </c>
      <c r="F9" s="69"/>
      <c r="G9" s="1"/>
      <c r="H9" s="25"/>
      <c r="I9" s="38"/>
      <c r="J9" s="26"/>
      <c r="K9" s="2"/>
      <c r="L9" s="2"/>
    </row>
    <row r="10" spans="1:12" x14ac:dyDescent="0.35">
      <c r="A10" s="14" t="s">
        <v>27</v>
      </c>
      <c r="B10" s="67"/>
      <c r="C10" s="67"/>
      <c r="D10" s="67"/>
      <c r="E10" s="79">
        <f t="shared" ref="E10:E16" si="0">SUM(B10:D10)</f>
        <v>0</v>
      </c>
      <c r="F10" s="69"/>
      <c r="G10" s="1"/>
      <c r="H10" s="25"/>
      <c r="I10" s="38"/>
      <c r="J10" s="26"/>
      <c r="K10" s="2"/>
      <c r="L10" s="8"/>
    </row>
    <row r="11" spans="1:12" x14ac:dyDescent="0.35">
      <c r="A11" s="14" t="s">
        <v>3</v>
      </c>
      <c r="B11" s="67"/>
      <c r="C11" s="67"/>
      <c r="D11" s="67"/>
      <c r="E11" s="79">
        <f t="shared" si="0"/>
        <v>0</v>
      </c>
      <c r="F11" s="69"/>
      <c r="G11" s="1"/>
      <c r="H11" s="25"/>
      <c r="I11" s="38"/>
      <c r="J11" s="27"/>
      <c r="K11" s="2"/>
      <c r="L11" s="2"/>
    </row>
    <row r="12" spans="1:12" x14ac:dyDescent="0.35">
      <c r="A12" s="14" t="s">
        <v>15</v>
      </c>
      <c r="B12" s="67"/>
      <c r="C12" s="67"/>
      <c r="D12" s="67"/>
      <c r="E12" s="79">
        <f t="shared" si="0"/>
        <v>0</v>
      </c>
      <c r="F12" s="69"/>
      <c r="G12" s="1"/>
      <c r="H12" s="25"/>
      <c r="I12" s="38"/>
      <c r="J12" s="27"/>
      <c r="K12" s="2"/>
      <c r="L12" s="2"/>
    </row>
    <row r="13" spans="1:12" x14ac:dyDescent="0.35">
      <c r="A13" s="14" t="s">
        <v>13</v>
      </c>
      <c r="B13" s="67"/>
      <c r="C13" s="67"/>
      <c r="D13" s="67"/>
      <c r="E13" s="79">
        <f t="shared" si="0"/>
        <v>0</v>
      </c>
      <c r="F13" s="69"/>
      <c r="G13" s="1"/>
      <c r="H13" s="28"/>
      <c r="I13" s="29"/>
      <c r="J13" s="27"/>
      <c r="K13" s="2"/>
      <c r="L13" s="2"/>
    </row>
    <row r="14" spans="1:12" x14ac:dyDescent="0.35">
      <c r="A14" s="14" t="s">
        <v>28</v>
      </c>
      <c r="B14" s="67"/>
      <c r="C14" s="67"/>
      <c r="D14" s="67"/>
      <c r="E14" s="79">
        <f t="shared" si="0"/>
        <v>0</v>
      </c>
      <c r="F14" s="69"/>
      <c r="G14" s="1"/>
      <c r="H14" s="28"/>
      <c r="I14" s="29"/>
      <c r="J14" s="27"/>
      <c r="K14" s="2"/>
      <c r="L14" s="2"/>
    </row>
    <row r="15" spans="1:12" x14ac:dyDescent="0.35">
      <c r="A15" s="14" t="s">
        <v>4</v>
      </c>
      <c r="B15" s="67"/>
      <c r="C15" s="67"/>
      <c r="D15" s="67"/>
      <c r="E15" s="79">
        <f t="shared" si="0"/>
        <v>0</v>
      </c>
      <c r="F15" s="69"/>
      <c r="G15" s="1"/>
      <c r="H15" s="28"/>
      <c r="I15" s="29"/>
      <c r="J15" s="27"/>
      <c r="K15" s="2"/>
      <c r="L15" s="2"/>
    </row>
    <row r="16" spans="1:12" x14ac:dyDescent="0.35">
      <c r="A16" s="40" t="s">
        <v>24</v>
      </c>
      <c r="B16" s="68">
        <f>SUM(B9:B15)</f>
        <v>0</v>
      </c>
      <c r="C16" s="68">
        <f t="shared" ref="C16:D16" si="1">SUM(C9:C15)</f>
        <v>0</v>
      </c>
      <c r="D16" s="68">
        <f t="shared" si="1"/>
        <v>0</v>
      </c>
      <c r="E16" s="79">
        <f t="shared" si="0"/>
        <v>0</v>
      </c>
      <c r="F16" s="15"/>
      <c r="G16" s="1"/>
      <c r="H16" s="28"/>
      <c r="I16" s="29"/>
      <c r="J16" s="27"/>
      <c r="K16" s="2"/>
      <c r="L16" s="2"/>
    </row>
    <row r="17" spans="1:12" x14ac:dyDescent="0.35">
      <c r="A17" s="14" t="s">
        <v>26</v>
      </c>
      <c r="B17" s="68">
        <f>(B16/90)*10</f>
        <v>0</v>
      </c>
      <c r="C17" s="68">
        <f t="shared" ref="C17:E17" si="2">(C16/90)*10</f>
        <v>0</v>
      </c>
      <c r="D17" s="68">
        <f t="shared" si="2"/>
        <v>0</v>
      </c>
      <c r="E17" s="79">
        <f t="shared" si="2"/>
        <v>0</v>
      </c>
      <c r="F17" s="15" t="s">
        <v>30</v>
      </c>
      <c r="G17" s="1"/>
      <c r="H17" s="9"/>
      <c r="I17" s="1"/>
      <c r="J17" s="1"/>
      <c r="K17" s="2"/>
      <c r="L17" s="2"/>
    </row>
    <row r="18" spans="1:12" x14ac:dyDescent="0.35">
      <c r="A18" s="16" t="s">
        <v>11</v>
      </c>
      <c r="B18" s="42">
        <f>SUM(B16:B17)</f>
        <v>0</v>
      </c>
      <c r="C18" s="42">
        <f t="shared" ref="C18:E18" si="3">SUM(C16:C17)</f>
        <v>0</v>
      </c>
      <c r="D18" s="42">
        <f t="shared" si="3"/>
        <v>0</v>
      </c>
      <c r="E18" s="81">
        <f t="shared" si="3"/>
        <v>0</v>
      </c>
      <c r="F18" s="80"/>
      <c r="G18" s="1"/>
      <c r="H18" s="10"/>
      <c r="I18" s="10"/>
      <c r="J18" s="1"/>
      <c r="K18" s="2"/>
      <c r="L18" s="2"/>
    </row>
    <row r="19" spans="1:12" x14ac:dyDescent="0.35">
      <c r="A19" s="11"/>
      <c r="B19" s="39" t="s">
        <v>31</v>
      </c>
      <c r="C19" s="39" t="s">
        <v>31</v>
      </c>
      <c r="D19" s="39" t="s">
        <v>31</v>
      </c>
      <c r="E19" s="11"/>
      <c r="F19" s="11"/>
      <c r="G19" s="1"/>
      <c r="H19" s="12"/>
      <c r="I19" s="56"/>
      <c r="J19" s="56"/>
      <c r="K19" s="2"/>
      <c r="L19" s="2"/>
    </row>
    <row r="20" spans="1:12" ht="15" thickBot="1" x14ac:dyDescent="0.4">
      <c r="A20" s="57"/>
      <c r="B20" s="57"/>
      <c r="C20" s="57"/>
      <c r="D20" s="57"/>
      <c r="E20" s="57"/>
      <c r="F20" s="57"/>
      <c r="G20" s="1"/>
      <c r="H20" s="1"/>
      <c r="I20" s="1"/>
      <c r="J20" s="1"/>
      <c r="K20" s="2"/>
      <c r="L20" s="2"/>
    </row>
    <row r="21" spans="1:12" x14ac:dyDescent="0.35">
      <c r="A21" s="49" t="s">
        <v>1</v>
      </c>
      <c r="B21" s="50" t="s">
        <v>21</v>
      </c>
      <c r="C21" s="50" t="s">
        <v>23</v>
      </c>
      <c r="D21" s="50" t="s">
        <v>22</v>
      </c>
      <c r="E21" s="50" t="s">
        <v>2</v>
      </c>
      <c r="F21" s="2"/>
      <c r="G21" s="2"/>
      <c r="H21" s="2"/>
      <c r="I21" s="2"/>
      <c r="J21" s="2"/>
      <c r="K21" s="2"/>
      <c r="L21" s="2"/>
    </row>
    <row r="22" spans="1:12" x14ac:dyDescent="0.35">
      <c r="A22" s="51" t="s">
        <v>34</v>
      </c>
      <c r="B22" s="55">
        <f>B9*0.92</f>
        <v>0</v>
      </c>
      <c r="C22" s="55">
        <f t="shared" ref="C22:E22" si="4">C9*0.92</f>
        <v>0</v>
      </c>
      <c r="D22" s="55">
        <f t="shared" si="4"/>
        <v>0</v>
      </c>
      <c r="E22" s="55">
        <f t="shared" si="4"/>
        <v>0</v>
      </c>
      <c r="F22" s="2"/>
      <c r="G22" s="2"/>
      <c r="H22" s="2"/>
      <c r="I22" s="2"/>
      <c r="J22" s="2"/>
      <c r="K22" s="2"/>
      <c r="L22" s="2"/>
    </row>
    <row r="23" spans="1:12" x14ac:dyDescent="0.35">
      <c r="A23" s="51" t="s">
        <v>27</v>
      </c>
      <c r="B23" s="55">
        <f t="shared" ref="B23:E23" si="5">B10*0.92</f>
        <v>0</v>
      </c>
      <c r="C23" s="55">
        <f t="shared" si="5"/>
        <v>0</v>
      </c>
      <c r="D23" s="55">
        <f t="shared" si="5"/>
        <v>0</v>
      </c>
      <c r="E23" s="55">
        <f t="shared" si="5"/>
        <v>0</v>
      </c>
      <c r="F23" s="2"/>
      <c r="G23" s="2"/>
      <c r="H23" s="2"/>
      <c r="I23" s="2"/>
      <c r="J23" s="2"/>
      <c r="K23" s="2"/>
      <c r="L23" s="2"/>
    </row>
    <row r="24" spans="1:12" x14ac:dyDescent="0.35">
      <c r="A24" s="51" t="s">
        <v>3</v>
      </c>
      <c r="B24" s="55">
        <f t="shared" ref="B24:E24" si="6">B11*0.92</f>
        <v>0</v>
      </c>
      <c r="C24" s="55">
        <f t="shared" si="6"/>
        <v>0</v>
      </c>
      <c r="D24" s="55">
        <f t="shared" si="6"/>
        <v>0</v>
      </c>
      <c r="E24" s="55">
        <f t="shared" si="6"/>
        <v>0</v>
      </c>
    </row>
    <row r="25" spans="1:12" x14ac:dyDescent="0.35">
      <c r="A25" s="51" t="s">
        <v>15</v>
      </c>
      <c r="B25" s="55">
        <f t="shared" ref="B25:E25" si="7">B12*0.92</f>
        <v>0</v>
      </c>
      <c r="C25" s="55">
        <f t="shared" si="7"/>
        <v>0</v>
      </c>
      <c r="D25" s="55">
        <f t="shared" si="7"/>
        <v>0</v>
      </c>
      <c r="E25" s="55">
        <f t="shared" si="7"/>
        <v>0</v>
      </c>
    </row>
    <row r="26" spans="1:12" x14ac:dyDescent="0.35">
      <c r="A26" s="51" t="s">
        <v>13</v>
      </c>
      <c r="B26" s="55">
        <f t="shared" ref="B26:E26" si="8">B13*0.92</f>
        <v>0</v>
      </c>
      <c r="C26" s="55">
        <f t="shared" si="8"/>
        <v>0</v>
      </c>
      <c r="D26" s="55">
        <f t="shared" si="8"/>
        <v>0</v>
      </c>
      <c r="E26" s="55">
        <f t="shared" si="8"/>
        <v>0</v>
      </c>
    </row>
    <row r="27" spans="1:12" x14ac:dyDescent="0.35">
      <c r="A27" s="51" t="s">
        <v>28</v>
      </c>
      <c r="B27" s="55">
        <f t="shared" ref="B27:E27" si="9">B14*0.92</f>
        <v>0</v>
      </c>
      <c r="C27" s="55">
        <f t="shared" si="9"/>
        <v>0</v>
      </c>
      <c r="D27" s="55">
        <f t="shared" si="9"/>
        <v>0</v>
      </c>
      <c r="E27" s="55">
        <f t="shared" si="9"/>
        <v>0</v>
      </c>
    </row>
    <row r="28" spans="1:12" x14ac:dyDescent="0.35">
      <c r="A28" s="51" t="s">
        <v>4</v>
      </c>
      <c r="B28" s="55">
        <f t="shared" ref="B28:E28" si="10">B15*0.92</f>
        <v>0</v>
      </c>
      <c r="C28" s="55">
        <f t="shared" si="10"/>
        <v>0</v>
      </c>
      <c r="D28" s="55">
        <f t="shared" si="10"/>
        <v>0</v>
      </c>
      <c r="E28" s="55">
        <f t="shared" si="10"/>
        <v>0</v>
      </c>
    </row>
    <row r="29" spans="1:12" x14ac:dyDescent="0.35">
      <c r="A29" s="53" t="s">
        <v>24</v>
      </c>
      <c r="B29" s="55">
        <f t="shared" ref="B29:E29" si="11">B16*0.92</f>
        <v>0</v>
      </c>
      <c r="C29" s="55">
        <f t="shared" si="11"/>
        <v>0</v>
      </c>
      <c r="D29" s="55">
        <f t="shared" si="11"/>
        <v>0</v>
      </c>
      <c r="E29" s="55">
        <f t="shared" si="11"/>
        <v>0</v>
      </c>
    </row>
    <row r="30" spans="1:12" x14ac:dyDescent="0.35">
      <c r="A30" s="51" t="s">
        <v>26</v>
      </c>
      <c r="B30" s="55">
        <f t="shared" ref="B30:E31" si="12">B17*0.92</f>
        <v>0</v>
      </c>
      <c r="C30" s="55">
        <f t="shared" si="12"/>
        <v>0</v>
      </c>
      <c r="D30" s="55">
        <f t="shared" si="12"/>
        <v>0</v>
      </c>
      <c r="E30" s="55">
        <f t="shared" si="12"/>
        <v>0</v>
      </c>
    </row>
    <row r="31" spans="1:12" x14ac:dyDescent="0.35">
      <c r="A31" s="52" t="s">
        <v>11</v>
      </c>
      <c r="B31" s="54">
        <f t="shared" si="12"/>
        <v>0</v>
      </c>
      <c r="C31" s="54">
        <f t="shared" si="12"/>
        <v>0</v>
      </c>
      <c r="D31" s="54">
        <f t="shared" si="12"/>
        <v>0</v>
      </c>
      <c r="E31" s="54">
        <f t="shared" si="12"/>
        <v>0</v>
      </c>
    </row>
    <row r="32" spans="1:12" ht="25" x14ac:dyDescent="0.35">
      <c r="A32" s="70" t="s">
        <v>36</v>
      </c>
      <c r="B32" s="48"/>
      <c r="C32" s="48"/>
      <c r="D32" s="48"/>
      <c r="E32" s="48"/>
    </row>
  </sheetData>
  <mergeCells count="6">
    <mergeCell ref="I19:J19"/>
    <mergeCell ref="A20:F20"/>
    <mergeCell ref="A4:E4"/>
    <mergeCell ref="A3:E3"/>
    <mergeCell ref="B5:E5"/>
    <mergeCell ref="B6:E6"/>
  </mergeCells>
  <conditionalFormatting sqref="I9">
    <cfRule type="cellIs" dxfId="6" priority="8" operator="lessThanOrEqual">
      <formula>50</formula>
    </cfRule>
    <cfRule type="cellIs" dxfId="5" priority="9" operator="greaterThan">
      <formula>50</formula>
    </cfRule>
  </conditionalFormatting>
  <conditionalFormatting sqref="I11:I12">
    <cfRule type="cellIs" dxfId="4" priority="6" operator="lessThanOrEqual">
      <formula>5</formula>
    </cfRule>
    <cfRule type="cellIs" dxfId="3" priority="7" operator="greaterThan">
      <formula>5</formula>
    </cfRule>
  </conditionalFormatting>
  <conditionalFormatting sqref="I10">
    <cfRule type="cellIs" dxfId="2" priority="4" operator="lessThanOrEqual">
      <formula>10</formula>
    </cfRule>
    <cfRule type="cellIs" dxfId="1" priority="5" operator="greaterThan">
      <formula>10</formula>
    </cfRule>
  </conditionalFormatting>
  <conditionalFormatting sqref="I13:I16">
    <cfRule type="cellIs" dxfId="0" priority="1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"/>
  <sheetViews>
    <sheetView workbookViewId="0">
      <selection activeCell="J5" sqref="J5"/>
    </sheetView>
  </sheetViews>
  <sheetFormatPr defaultRowHeight="14.5" x14ac:dyDescent="0.35"/>
  <cols>
    <col min="1" max="1" width="11.453125" customWidth="1"/>
    <col min="2" max="2" width="13.26953125" customWidth="1"/>
    <col min="4" max="4" width="10.453125" customWidth="1"/>
    <col min="5" max="5" width="10.1796875" customWidth="1"/>
    <col min="6" max="6" width="13.54296875" customWidth="1"/>
    <col min="7" max="7" width="13" customWidth="1"/>
    <col min="8" max="8" width="14.54296875" customWidth="1"/>
    <col min="9" max="9" width="12.81640625" customWidth="1"/>
    <col min="10" max="10" width="14.54296875" customWidth="1"/>
    <col min="11" max="11" width="12.81640625" customWidth="1"/>
    <col min="12" max="12" width="12.453125" customWidth="1"/>
  </cols>
  <sheetData>
    <row r="1" spans="1:16" x14ac:dyDescent="0.35">
      <c r="A1" s="83" t="s">
        <v>33</v>
      </c>
    </row>
    <row r="2" spans="1:16" x14ac:dyDescent="0.35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60"/>
      <c r="P2" s="59"/>
    </row>
    <row r="3" spans="1:16" ht="101.5" x14ac:dyDescent="0.35">
      <c r="A3" s="61" t="s">
        <v>9</v>
      </c>
      <c r="B3" s="62"/>
      <c r="C3" s="62"/>
      <c r="D3" s="21" t="s">
        <v>25</v>
      </c>
      <c r="E3" s="21" t="s">
        <v>14</v>
      </c>
      <c r="F3" s="20" t="s">
        <v>17</v>
      </c>
      <c r="G3" s="19" t="s">
        <v>8</v>
      </c>
      <c r="H3" s="20" t="s">
        <v>18</v>
      </c>
      <c r="I3" s="19" t="s">
        <v>7</v>
      </c>
      <c r="J3" s="20" t="s">
        <v>19</v>
      </c>
      <c r="K3" s="20" t="s">
        <v>20</v>
      </c>
      <c r="L3" s="30" t="s">
        <v>6</v>
      </c>
      <c r="M3" s="31"/>
      <c r="N3" s="32"/>
      <c r="O3" s="33"/>
    </row>
    <row r="4" spans="1:16" x14ac:dyDescent="0.35">
      <c r="A4" s="71" t="s">
        <v>29</v>
      </c>
      <c r="B4" s="72"/>
      <c r="C4" s="73"/>
      <c r="D4" s="74"/>
      <c r="E4" s="43">
        <f t="shared" ref="E4:E10" si="0">(D4/12)</f>
        <v>0</v>
      </c>
      <c r="F4" s="74"/>
      <c r="G4" s="44">
        <f t="shared" ref="G4:G12" si="1">E4*F4</f>
        <v>0</v>
      </c>
      <c r="H4" s="74"/>
      <c r="I4" s="44">
        <f t="shared" ref="I4:I12" si="2">E4*H4</f>
        <v>0</v>
      </c>
      <c r="J4" s="74"/>
      <c r="K4" s="44">
        <f>E4*J4</f>
        <v>0</v>
      </c>
      <c r="L4" s="46">
        <f>G4+I4+K4</f>
        <v>0</v>
      </c>
      <c r="M4" s="34"/>
      <c r="N4" s="32"/>
      <c r="O4" s="35"/>
    </row>
    <row r="5" spans="1:16" x14ac:dyDescent="0.35">
      <c r="A5" s="71"/>
      <c r="B5" s="72"/>
      <c r="C5" s="73"/>
      <c r="D5" s="74"/>
      <c r="E5" s="43">
        <f t="shared" si="0"/>
        <v>0</v>
      </c>
      <c r="F5" s="74"/>
      <c r="G5" s="44">
        <f t="shared" si="1"/>
        <v>0</v>
      </c>
      <c r="H5" s="74"/>
      <c r="I5" s="44">
        <f t="shared" si="2"/>
        <v>0</v>
      </c>
      <c r="J5" s="74"/>
      <c r="K5" s="44">
        <f t="shared" ref="K5:K12" si="3">E5*J5</f>
        <v>0</v>
      </c>
      <c r="L5" s="46">
        <f t="shared" ref="L5:L12" si="4">G5+I5+K5</f>
        <v>0</v>
      </c>
      <c r="M5" s="34"/>
      <c r="N5" s="32"/>
      <c r="O5" s="35"/>
    </row>
    <row r="6" spans="1:16" x14ac:dyDescent="0.35">
      <c r="A6" s="71"/>
      <c r="B6" s="72"/>
      <c r="C6" s="73"/>
      <c r="D6" s="74"/>
      <c r="E6" s="43">
        <f t="shared" si="0"/>
        <v>0</v>
      </c>
      <c r="F6" s="74"/>
      <c r="G6" s="44">
        <f t="shared" si="1"/>
        <v>0</v>
      </c>
      <c r="H6" s="74"/>
      <c r="I6" s="44">
        <f t="shared" si="2"/>
        <v>0</v>
      </c>
      <c r="J6" s="74"/>
      <c r="K6" s="44">
        <f t="shared" si="3"/>
        <v>0</v>
      </c>
      <c r="L6" s="46">
        <f t="shared" si="4"/>
        <v>0</v>
      </c>
      <c r="M6" s="34"/>
      <c r="N6" s="32"/>
      <c r="O6" s="35"/>
    </row>
    <row r="7" spans="1:16" x14ac:dyDescent="0.35">
      <c r="A7" s="71"/>
      <c r="B7" s="72"/>
      <c r="C7" s="73"/>
      <c r="D7" s="74"/>
      <c r="E7" s="43">
        <f t="shared" si="0"/>
        <v>0</v>
      </c>
      <c r="F7" s="74"/>
      <c r="G7" s="44">
        <f t="shared" si="1"/>
        <v>0</v>
      </c>
      <c r="H7" s="74"/>
      <c r="I7" s="44">
        <f t="shared" si="2"/>
        <v>0</v>
      </c>
      <c r="J7" s="74"/>
      <c r="K7" s="44">
        <f t="shared" si="3"/>
        <v>0</v>
      </c>
      <c r="L7" s="46">
        <f t="shared" si="4"/>
        <v>0</v>
      </c>
      <c r="M7" s="34"/>
      <c r="N7" s="32"/>
      <c r="O7" s="35"/>
    </row>
    <row r="8" spans="1:16" x14ac:dyDescent="0.35">
      <c r="A8" s="71"/>
      <c r="B8" s="72"/>
      <c r="C8" s="73"/>
      <c r="D8" s="74"/>
      <c r="E8" s="43">
        <f t="shared" si="0"/>
        <v>0</v>
      </c>
      <c r="F8" s="74"/>
      <c r="G8" s="44">
        <f t="shared" si="1"/>
        <v>0</v>
      </c>
      <c r="H8" s="74"/>
      <c r="I8" s="44">
        <f t="shared" si="2"/>
        <v>0</v>
      </c>
      <c r="J8" s="74"/>
      <c r="K8" s="44">
        <f t="shared" si="3"/>
        <v>0</v>
      </c>
      <c r="L8" s="46">
        <f t="shared" si="4"/>
        <v>0</v>
      </c>
      <c r="M8" s="34"/>
      <c r="N8" s="32"/>
      <c r="O8" s="35"/>
    </row>
    <row r="9" spans="1:16" x14ac:dyDescent="0.35">
      <c r="A9" s="71"/>
      <c r="B9" s="72"/>
      <c r="C9" s="73"/>
      <c r="D9" s="74"/>
      <c r="E9" s="43">
        <f t="shared" si="0"/>
        <v>0</v>
      </c>
      <c r="F9" s="74"/>
      <c r="G9" s="44">
        <f t="shared" si="1"/>
        <v>0</v>
      </c>
      <c r="H9" s="74"/>
      <c r="I9" s="44">
        <f t="shared" si="2"/>
        <v>0</v>
      </c>
      <c r="J9" s="74"/>
      <c r="K9" s="44">
        <f t="shared" si="3"/>
        <v>0</v>
      </c>
      <c r="L9" s="46">
        <f t="shared" si="4"/>
        <v>0</v>
      </c>
      <c r="M9" s="34"/>
      <c r="N9" s="32"/>
      <c r="O9" s="35"/>
    </row>
    <row r="10" spans="1:16" x14ac:dyDescent="0.35">
      <c r="A10" s="75"/>
      <c r="B10" s="76"/>
      <c r="C10" s="77"/>
      <c r="D10" s="74"/>
      <c r="E10" s="43">
        <f t="shared" si="0"/>
        <v>0</v>
      </c>
      <c r="F10" s="74"/>
      <c r="G10" s="44">
        <f t="shared" si="1"/>
        <v>0</v>
      </c>
      <c r="H10" s="74"/>
      <c r="I10" s="44">
        <f t="shared" si="2"/>
        <v>0</v>
      </c>
      <c r="J10" s="74"/>
      <c r="K10" s="44">
        <f t="shared" si="3"/>
        <v>0</v>
      </c>
      <c r="L10" s="46">
        <f t="shared" si="4"/>
        <v>0</v>
      </c>
      <c r="M10" s="34"/>
      <c r="N10" s="32"/>
      <c r="O10" s="35"/>
    </row>
    <row r="11" spans="1:16" x14ac:dyDescent="0.35">
      <c r="A11" s="78"/>
      <c r="B11" s="76"/>
      <c r="C11" s="77"/>
      <c r="D11" s="74"/>
      <c r="E11" s="43">
        <f t="shared" ref="E11:E12" si="5">(D11/12)</f>
        <v>0</v>
      </c>
      <c r="F11" s="74"/>
      <c r="G11" s="44">
        <f t="shared" si="1"/>
        <v>0</v>
      </c>
      <c r="H11" s="74"/>
      <c r="I11" s="44">
        <f t="shared" si="2"/>
        <v>0</v>
      </c>
      <c r="J11" s="74"/>
      <c r="K11" s="44">
        <f t="shared" si="3"/>
        <v>0</v>
      </c>
      <c r="L11" s="46">
        <f t="shared" si="4"/>
        <v>0</v>
      </c>
      <c r="M11" s="34"/>
      <c r="N11" s="32"/>
      <c r="O11" s="35"/>
    </row>
    <row r="12" spans="1:16" x14ac:dyDescent="0.35">
      <c r="A12" s="78"/>
      <c r="B12" s="76"/>
      <c r="C12" s="77"/>
      <c r="D12" s="74"/>
      <c r="E12" s="43">
        <f t="shared" si="5"/>
        <v>0</v>
      </c>
      <c r="F12" s="74"/>
      <c r="G12" s="44">
        <f t="shared" si="1"/>
        <v>0</v>
      </c>
      <c r="H12" s="74"/>
      <c r="I12" s="44">
        <f t="shared" si="2"/>
        <v>0</v>
      </c>
      <c r="J12" s="74"/>
      <c r="K12" s="44">
        <f t="shared" si="3"/>
        <v>0</v>
      </c>
      <c r="L12" s="46">
        <f t="shared" si="4"/>
        <v>0</v>
      </c>
      <c r="M12" s="34"/>
      <c r="N12" s="32"/>
      <c r="O12" s="35"/>
    </row>
    <row r="13" spans="1:16" x14ac:dyDescent="0.35">
      <c r="A13" s="63" t="s">
        <v>6</v>
      </c>
      <c r="B13" s="64"/>
      <c r="C13" s="64"/>
      <c r="D13" s="64"/>
      <c r="E13" s="18"/>
      <c r="F13" s="17">
        <f t="shared" ref="F13:I13" si="6">SUM(F4:F12)</f>
        <v>0</v>
      </c>
      <c r="G13" s="45">
        <f t="shared" si="6"/>
        <v>0</v>
      </c>
      <c r="H13" s="17">
        <f t="shared" si="6"/>
        <v>0</v>
      </c>
      <c r="I13" s="45">
        <f t="shared" si="6"/>
        <v>0</v>
      </c>
      <c r="J13" s="17">
        <f t="shared" ref="J13:K13" si="7">SUM(J4:J12)</f>
        <v>0</v>
      </c>
      <c r="K13" s="45">
        <f t="shared" si="7"/>
        <v>0</v>
      </c>
      <c r="L13" s="47">
        <f>SUM(L4:L12)</f>
        <v>0</v>
      </c>
      <c r="M13" s="36"/>
      <c r="N13" s="32"/>
      <c r="O13" s="37"/>
    </row>
  </sheetData>
  <mergeCells count="12">
    <mergeCell ref="A13:D13"/>
    <mergeCell ref="A6:C6"/>
    <mergeCell ref="A7:C7"/>
    <mergeCell ref="A8:C8"/>
    <mergeCell ref="A9:C9"/>
    <mergeCell ref="A10:C10"/>
    <mergeCell ref="A11:C11"/>
    <mergeCell ref="A5:C5"/>
    <mergeCell ref="A2:P2"/>
    <mergeCell ref="A3:C3"/>
    <mergeCell ref="A4:C4"/>
    <mergeCell ref="A12:C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8" ma:contentTypeDescription="Creare un nuovo documento." ma:contentTypeScope="" ma:versionID="73e5bee6a18d2a175b1964ae35ec31fc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04d2b9f5694a8cae49d4dc1da08f1f44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305295-4122-4324-940B-580B20F642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D5E2D3-7CB7-4D3D-9BBA-4FF83CAFE7D5}">
  <ds:schemaRefs>
    <ds:schemaRef ds:uri="http://purl.org/dc/elements/1.1/"/>
    <ds:schemaRef ds:uri="http://purl.org/dc/terms/"/>
    <ds:schemaRef ds:uri="http://www.w3.org/XML/1998/namespace"/>
    <ds:schemaRef ds:uri="a132fbb7-b71c-4ed5-9e28-4b1e37ad032c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edc69c-69ec-40fc-8bf0-0d01cc85ad0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TOTALE</vt:lpstr>
      <vt:lpstr>Personnel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Roberta Palorini</cp:lastModifiedBy>
  <dcterms:created xsi:type="dcterms:W3CDTF">2018-12-11T16:59:43Z</dcterms:created>
  <dcterms:modified xsi:type="dcterms:W3CDTF">2024-03-21T10:24:13Z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