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ARISLA\2025\"/>
    </mc:Choice>
  </mc:AlternateContent>
  <xr:revisionPtr revIDLastSave="0" documentId="13_ncr:1_{4E38CD5E-6218-43D0-A675-F6DDAE5697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iepilogo" sheetId="5" r:id="rId1"/>
    <sheet name="UNIMI" sheetId="6" r:id="rId2"/>
    <sheet name="Partner 1" sheetId="7" r:id="rId3"/>
    <sheet name="Partner 2" sheetId="8" r:id="rId4"/>
    <sheet name="Partner 3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B8" i="5"/>
  <c r="C8" i="5"/>
  <c r="D8" i="5"/>
  <c r="B9" i="5"/>
  <c r="C9" i="5"/>
  <c r="D9" i="5"/>
  <c r="B10" i="5"/>
  <c r="C10" i="5"/>
  <c r="D10" i="5"/>
  <c r="C7" i="5"/>
  <c r="D7" i="5"/>
  <c r="D13" i="9"/>
  <c r="D14" i="9" s="1"/>
  <c r="E12" i="9"/>
  <c r="D11" i="9"/>
  <c r="C11" i="9"/>
  <c r="C13" i="9" s="1"/>
  <c r="C14" i="9" s="1"/>
  <c r="B11" i="9"/>
  <c r="B13" i="9" s="1"/>
  <c r="B14" i="9" s="1"/>
  <c r="E10" i="9"/>
  <c r="E9" i="9"/>
  <c r="E8" i="9"/>
  <c r="E7" i="9"/>
  <c r="C13" i="8"/>
  <c r="C14" i="8" s="1"/>
  <c r="E12" i="8"/>
  <c r="D11" i="8"/>
  <c r="D13" i="8" s="1"/>
  <c r="D14" i="8" s="1"/>
  <c r="C11" i="8"/>
  <c r="B11" i="8"/>
  <c r="B13" i="8" s="1"/>
  <c r="B14" i="8" s="1"/>
  <c r="E10" i="8"/>
  <c r="E9" i="8"/>
  <c r="E8" i="8"/>
  <c r="E7" i="8"/>
  <c r="D11" i="7"/>
  <c r="D13" i="7" s="1"/>
  <c r="D14" i="7" s="1"/>
  <c r="C11" i="7"/>
  <c r="B11" i="7"/>
  <c r="E12" i="7" s="1"/>
  <c r="E10" i="7"/>
  <c r="E9" i="7"/>
  <c r="E8" i="7"/>
  <c r="E7" i="7"/>
  <c r="E11" i="9" l="1"/>
  <c r="E11" i="8"/>
  <c r="F12" i="8" s="1"/>
  <c r="F12" i="9"/>
  <c r="E13" i="9"/>
  <c r="F9" i="9" s="1"/>
  <c r="E11" i="7"/>
  <c r="E13" i="7" s="1"/>
  <c r="F9" i="7" s="1"/>
  <c r="B13" i="7"/>
  <c r="B14" i="7" s="1"/>
  <c r="C13" i="7"/>
  <c r="C14" i="7" s="1"/>
  <c r="E13" i="8" l="1"/>
  <c r="F9" i="8" s="1"/>
  <c r="F12" i="7"/>
  <c r="E8" i="6" l="1"/>
  <c r="E8" i="5" s="1"/>
  <c r="E9" i="6"/>
  <c r="E9" i="5" s="1"/>
  <c r="E10" i="6"/>
  <c r="E10" i="5" s="1"/>
  <c r="E7" i="6"/>
  <c r="C11" i="6"/>
  <c r="C12" i="6" s="1"/>
  <c r="C12" i="5" s="1"/>
  <c r="D11" i="6"/>
  <c r="D11" i="5" s="1"/>
  <c r="B11" i="6"/>
  <c r="B11" i="5" s="1"/>
  <c r="D12" i="6" l="1"/>
  <c r="C13" i="6"/>
  <c r="C14" i="6" s="1"/>
  <c r="C11" i="5"/>
  <c r="C13" i="5" s="1"/>
  <c r="C14" i="5" s="1"/>
  <c r="B12" i="6"/>
  <c r="B13" i="6" s="1"/>
  <c r="B14" i="6" s="1"/>
  <c r="E11" i="6"/>
  <c r="E11" i="5" s="1"/>
  <c r="E7" i="5"/>
  <c r="D12" i="5" l="1"/>
  <c r="D13" i="5" s="1"/>
  <c r="D14" i="5" s="1"/>
  <c r="D13" i="6"/>
  <c r="D14" i="6" s="1"/>
  <c r="B12" i="5"/>
  <c r="B13" i="5" s="1"/>
  <c r="B14" i="5" s="1"/>
  <c r="E12" i="6"/>
  <c r="E12" i="5" l="1"/>
  <c r="E13" i="6"/>
  <c r="F9" i="6" s="1"/>
  <c r="F12" i="6"/>
  <c r="E13" i="5" l="1"/>
  <c r="F9" i="5" s="1"/>
  <c r="F12" i="5"/>
</calcChain>
</file>

<file path=xl/sharedStrings.xml><?xml version="1.0" encoding="utf-8"?>
<sst xmlns="http://schemas.openxmlformats.org/spreadsheetml/2006/main" count="100" uniqueCount="25">
  <si>
    <t>ITEM</t>
  </si>
  <si>
    <t>Year 1</t>
  </si>
  <si>
    <t>Year 2</t>
  </si>
  <si>
    <t>Year 3</t>
  </si>
  <si>
    <t>Total</t>
  </si>
  <si>
    <t>Personnel</t>
  </si>
  <si>
    <t>Other expenses</t>
  </si>
  <si>
    <t>Total requested to ARISLA</t>
  </si>
  <si>
    <t>Total direct costs</t>
  </si>
  <si>
    <t>Budget Partner 1</t>
  </si>
  <si>
    <t>Budget Partner 3</t>
  </si>
  <si>
    <t>Budget Partner 2</t>
  </si>
  <si>
    <t>Full grants</t>
  </si>
  <si>
    <t>Budget ARISLA - Bando 2025</t>
  </si>
  <si>
    <r>
      <rPr>
        <i/>
        <u/>
        <sz val="11"/>
        <color theme="1"/>
        <rFont val="Calibri"/>
        <family val="2"/>
        <scheme val="minor"/>
      </rPr>
      <t>project duration</t>
    </r>
    <r>
      <rPr>
        <i/>
        <sz val="11"/>
        <color theme="1"/>
        <rFont val="Calibri"/>
        <family val="2"/>
        <scheme val="minor"/>
      </rPr>
      <t>: min 12 - max 36 months; max € 80,000/year</t>
    </r>
  </si>
  <si>
    <t>Full grant</t>
  </si>
  <si>
    <t>Materials, supplies and equipment*</t>
  </si>
  <si>
    <r>
      <t>*</t>
    </r>
    <r>
      <rPr>
        <i/>
        <u/>
        <sz val="11"/>
        <color theme="1"/>
        <rFont val="Calibri"/>
        <family val="2"/>
        <scheme val="minor"/>
      </rPr>
      <t>Scientific equipment</t>
    </r>
    <r>
      <rPr>
        <i/>
        <sz val="11"/>
        <color theme="1"/>
        <rFont val="Calibri"/>
        <family val="2"/>
        <scheme val="minor"/>
      </rPr>
      <t xml:space="preserve">: purchase is allowed up to a maximum of € 20,000 for minor essential equipment. For each item, please justify the specific need for the project. 
</t>
    </r>
    <r>
      <rPr>
        <i/>
        <u/>
        <sz val="11"/>
        <color theme="1"/>
        <rFont val="Calibri"/>
        <family val="2"/>
        <scheme val="minor"/>
      </rPr>
      <t>Hardware/software purchase</t>
    </r>
    <r>
      <rPr>
        <i/>
        <sz val="11"/>
        <color theme="1"/>
        <rFont val="Calibri"/>
        <family val="2"/>
        <scheme val="minor"/>
      </rPr>
      <t xml:space="preserve"> is allowed if strictly specific for the project up to a maximum of € 2,500.</t>
    </r>
  </si>
  <si>
    <r>
      <t>***</t>
    </r>
    <r>
      <rPr>
        <i/>
        <u/>
        <sz val="11"/>
        <color theme="1"/>
        <rFont val="Calibri"/>
        <family val="2"/>
        <scheme val="minor"/>
      </rPr>
      <t>Travels</t>
    </r>
    <r>
      <rPr>
        <i/>
        <sz val="11"/>
        <color theme="1"/>
        <rFont val="Calibri"/>
        <family val="2"/>
        <scheme val="minor"/>
      </rPr>
      <t xml:space="preserve">: project-related travel costs to visit Collaborators or Partners need to be justified. Expenses related to participation in Congresses are eligible up to a maximum of € 3,000/year/Applicant.
</t>
    </r>
    <r>
      <rPr>
        <i/>
        <u/>
        <sz val="11"/>
        <color theme="1"/>
        <rFont val="Calibri"/>
        <family val="2"/>
        <scheme val="minor"/>
      </rPr>
      <t>Publications</t>
    </r>
    <r>
      <rPr>
        <i/>
        <sz val="11"/>
        <color theme="1"/>
        <rFont val="Calibri"/>
        <family val="2"/>
        <scheme val="minor"/>
      </rPr>
      <t>: it is recommended to include in this category the fee costs for Open Access publications (please consider at least € 3,000/project)</t>
    </r>
  </si>
  <si>
    <r>
      <t xml:space="preserve">** </t>
    </r>
    <r>
      <rPr>
        <i/>
        <u/>
        <sz val="11"/>
        <color theme="1"/>
        <rFont val="Calibri"/>
        <family val="2"/>
        <scheme val="minor"/>
      </rPr>
      <t>Sub-contracting (services):</t>
    </r>
    <r>
      <rPr>
        <i/>
        <sz val="11"/>
        <color theme="1"/>
        <rFont val="Calibri"/>
        <family val="2"/>
        <scheme val="minor"/>
      </rPr>
      <t xml:space="preserve"> Total budget request for subcontracting must not exceed 20% of the funding requested to AriSLA each year.</t>
    </r>
  </si>
  <si>
    <t>Sub-contracting (services)</t>
  </si>
  <si>
    <t>Budget UNIMI</t>
  </si>
  <si>
    <t>Budget totale progetto (UNIMI + eventuali partner)</t>
  </si>
  <si>
    <t>Overheads (max 10% of direct costs)</t>
  </si>
  <si>
    <t>Overheads (10% of direct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</si>
</sst>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0" fontId="10" fillId="0" borderId="1" xfId="0" applyFont="1" applyBorder="1"/>
    <xf numFmtId="0" fontId="2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0" fillId="4" borderId="1" xfId="0" applyFont="1" applyFill="1" applyBorder="1"/>
    <xf numFmtId="0" fontId="4" fillId="4" borderId="1" xfId="0" applyFont="1" applyFill="1" applyBorder="1"/>
    <xf numFmtId="0" fontId="6" fillId="0" borderId="0" xfId="0" applyFont="1" applyAlignment="1">
      <alignment horizontal="left" vertical="center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RowHeight="14.5" x14ac:dyDescent="0.35"/>
  <cols>
    <col min="1" max="1" width="34.36328125" customWidth="1"/>
    <col min="2" max="2" width="14.26953125" customWidth="1"/>
    <col min="3" max="3" width="12.54296875" customWidth="1"/>
    <col min="4" max="4" width="14.26953125" customWidth="1"/>
    <col min="5" max="5" width="15" customWidth="1"/>
    <col min="6" max="6" width="8" customWidth="1"/>
  </cols>
  <sheetData>
    <row r="1" spans="1:6" ht="26" x14ac:dyDescent="0.6">
      <c r="A1" s="2" t="s">
        <v>13</v>
      </c>
    </row>
    <row r="2" spans="1:6" ht="26" x14ac:dyDescent="0.6">
      <c r="A2" s="2" t="s">
        <v>15</v>
      </c>
    </row>
    <row r="3" spans="1:6" ht="12.5" customHeight="1" x14ac:dyDescent="0.6">
      <c r="A3" s="2"/>
    </row>
    <row r="4" spans="1:6" ht="15.75" customHeight="1" x14ac:dyDescent="0.45">
      <c r="A4" s="8" t="s">
        <v>22</v>
      </c>
    </row>
    <row r="5" spans="1:6" ht="15.5" x14ac:dyDescent="0.35">
      <c r="A5" s="1"/>
      <c r="B5" s="1"/>
      <c r="C5" s="1"/>
      <c r="D5" s="1"/>
      <c r="E5" s="1"/>
      <c r="F5" s="1"/>
    </row>
    <row r="6" spans="1:6" ht="15.5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</row>
    <row r="7" spans="1:6" ht="15.5" x14ac:dyDescent="0.35">
      <c r="A7" s="4" t="s">
        <v>5</v>
      </c>
      <c r="B7" s="14">
        <f>UNIMI!B7+'Partner 1'!B7+'Partner 2'!B7+'Partner 3'!B7</f>
        <v>0</v>
      </c>
      <c r="C7" s="14">
        <f>UNIMI!C7+'Partner 1'!C7+'Partner 2'!C7+'Partner 3'!C7</f>
        <v>0</v>
      </c>
      <c r="D7" s="14">
        <f>UNIMI!D7+'Partner 1'!D7+'Partner 2'!D7+'Partner 3'!D7</f>
        <v>0</v>
      </c>
      <c r="E7" s="14">
        <f>UNIMI!E7+'Partner 1'!E7+'Partner 2'!E7+'Partner 3'!E7</f>
        <v>0</v>
      </c>
      <c r="F7" s="1"/>
    </row>
    <row r="8" spans="1:6" ht="15.5" x14ac:dyDescent="0.35">
      <c r="A8" s="5" t="s">
        <v>16</v>
      </c>
      <c r="B8" s="14">
        <f>UNIMI!B8+'Partner 1'!B8+'Partner 2'!B8+'Partner 3'!B8</f>
        <v>0</v>
      </c>
      <c r="C8" s="14">
        <f>UNIMI!C8+'Partner 1'!C8+'Partner 2'!C8+'Partner 3'!C8</f>
        <v>0</v>
      </c>
      <c r="D8" s="14">
        <f>UNIMI!D8+'Partner 1'!D8+'Partner 2'!D8+'Partner 3'!D8</f>
        <v>0</v>
      </c>
      <c r="E8" s="14">
        <f>UNIMI!E8+'Partner 1'!E8+'Partner 2'!E8+'Partner 3'!E8</f>
        <v>0</v>
      </c>
      <c r="F8" s="1"/>
    </row>
    <row r="9" spans="1:6" ht="15.5" x14ac:dyDescent="0.35">
      <c r="A9" s="6" t="s">
        <v>20</v>
      </c>
      <c r="B9" s="14">
        <f>UNIMI!B9+'Partner 1'!B9+'Partner 2'!B9+'Partner 3'!B9</f>
        <v>0</v>
      </c>
      <c r="C9" s="14">
        <f>UNIMI!C9+'Partner 1'!C9+'Partner 2'!C9+'Partner 3'!C9</f>
        <v>0</v>
      </c>
      <c r="D9" s="14">
        <f>UNIMI!D9+'Partner 1'!D9+'Partner 2'!D9+'Partner 3'!D9</f>
        <v>0</v>
      </c>
      <c r="E9" s="14">
        <f>UNIMI!E9+'Partner 1'!E9+'Partner 2'!E9+'Partner 3'!E9</f>
        <v>0</v>
      </c>
      <c r="F9" t="str">
        <f>IF(E9&gt;E13*20%,"ATTENZIONE: il valore è soprasoglia", "OK")</f>
        <v>OK</v>
      </c>
    </row>
    <row r="10" spans="1:6" ht="15.5" x14ac:dyDescent="0.35">
      <c r="A10" s="6" t="s">
        <v>6</v>
      </c>
      <c r="B10" s="14">
        <f>UNIMI!B10+'Partner 1'!B10+'Partner 2'!B10+'Partner 3'!B10</f>
        <v>0</v>
      </c>
      <c r="C10" s="14">
        <f>UNIMI!C10+'Partner 1'!C10+'Partner 2'!C10+'Partner 3'!C10</f>
        <v>0</v>
      </c>
      <c r="D10" s="14">
        <f>UNIMI!D10+'Partner 1'!D10+'Partner 2'!D10+'Partner 3'!D10</f>
        <v>0</v>
      </c>
      <c r="E10" s="14">
        <f>UNIMI!E10+'Partner 1'!E10+'Partner 2'!E10+'Partner 3'!E10</f>
        <v>0</v>
      </c>
    </row>
    <row r="11" spans="1:6" ht="15.5" x14ac:dyDescent="0.35">
      <c r="A11" s="12" t="s">
        <v>8</v>
      </c>
      <c r="B11" s="18">
        <f>UNIMI!B11+'Partner 1'!B11+'Partner 2'!B11+'Partner 3'!B11</f>
        <v>0</v>
      </c>
      <c r="C11" s="18">
        <f>UNIMI!C11+'Partner 1'!C11+'Partner 2'!C11+'Partner 3'!C11</f>
        <v>0</v>
      </c>
      <c r="D11" s="18">
        <f>UNIMI!D11+'Partner 1'!D11+'Partner 2'!D11+'Partner 3'!D11</f>
        <v>0</v>
      </c>
      <c r="E11" s="18">
        <f>UNIMI!E11+'Partner 1'!E11+'Partner 2'!E11+'Partner 3'!E11</f>
        <v>0</v>
      </c>
    </row>
    <row r="12" spans="1:6" ht="15.5" x14ac:dyDescent="0.35">
      <c r="A12" s="6" t="s">
        <v>23</v>
      </c>
      <c r="B12" s="14">
        <f>UNIMI!B12+'Partner 1'!B12+'Partner 2'!B12+'Partner 3'!B12</f>
        <v>0</v>
      </c>
      <c r="C12" s="14">
        <f>UNIMI!C12+'Partner 1'!C12+'Partner 2'!C12+'Partner 3'!C12</f>
        <v>0</v>
      </c>
      <c r="D12" s="14">
        <f>UNIMI!D12+'Partner 1'!D12+'Partner 2'!D12+'Partner 3'!D12</f>
        <v>0</v>
      </c>
      <c r="E12" s="14">
        <f>UNIMI!E12+'Partner 1'!E12+'Partner 2'!E12+'Partner 3'!E12</f>
        <v>0</v>
      </c>
      <c r="F12" t="str">
        <f>IF(E12&lt;=(E11*10%),"OK","ATTENZIONE: il valore è soprasoglia")</f>
        <v>OK</v>
      </c>
    </row>
    <row r="13" spans="1:6" ht="28.5" customHeight="1" x14ac:dyDescent="0.35">
      <c r="A13" s="13" t="s">
        <v>7</v>
      </c>
      <c r="B13" s="17">
        <f>SUM(B11:B12)</f>
        <v>0</v>
      </c>
      <c r="C13" s="17">
        <f>SUM(C11:C12)</f>
        <v>0</v>
      </c>
      <c r="D13" s="17">
        <f>SUM(D11:D12)</f>
        <v>0</v>
      </c>
      <c r="E13" s="17">
        <f>SUM(E11:E12)</f>
        <v>0</v>
      </c>
    </row>
    <row r="14" spans="1:6" x14ac:dyDescent="0.35">
      <c r="A14" s="7"/>
      <c r="B14" s="11" t="str">
        <f>IF(B13&gt;80000,"ERROR", "OK")</f>
        <v>OK</v>
      </c>
      <c r="C14" s="11" t="str">
        <f t="shared" ref="C14:D14" si="0">IF(C13&gt;80000,"ERROR", "OK")</f>
        <v>OK</v>
      </c>
      <c r="D14" s="11" t="str">
        <f t="shared" si="0"/>
        <v>OK</v>
      </c>
      <c r="E14" s="7"/>
    </row>
    <row r="15" spans="1:6" x14ac:dyDescent="0.35">
      <c r="A15" s="7"/>
      <c r="B15" s="7"/>
      <c r="C15" s="7"/>
      <c r="D15" s="7"/>
      <c r="E15" s="7"/>
    </row>
    <row r="16" spans="1:6" x14ac:dyDescent="0.35">
      <c r="A16" s="10" t="s">
        <v>12</v>
      </c>
      <c r="B16" s="7"/>
      <c r="C16" s="7"/>
      <c r="D16" s="7"/>
      <c r="E16" s="7"/>
    </row>
    <row r="17" spans="1:5" x14ac:dyDescent="0.35">
      <c r="A17" s="9" t="s">
        <v>14</v>
      </c>
    </row>
    <row r="18" spans="1:5" x14ac:dyDescent="0.35">
      <c r="A18" s="10"/>
    </row>
    <row r="19" spans="1:5" ht="59" customHeight="1" x14ac:dyDescent="0.35">
      <c r="A19" s="19" t="s">
        <v>17</v>
      </c>
      <c r="B19" s="19"/>
      <c r="C19" s="19"/>
      <c r="D19" s="19"/>
      <c r="E19" s="19"/>
    </row>
    <row r="20" spans="1:5" ht="45.5" customHeight="1" x14ac:dyDescent="0.35">
      <c r="A20" s="19" t="s">
        <v>19</v>
      </c>
      <c r="B20" s="19"/>
      <c r="C20" s="19"/>
      <c r="D20" s="19"/>
      <c r="E20" s="19"/>
    </row>
    <row r="21" spans="1:5" ht="71.5" customHeight="1" x14ac:dyDescent="0.35">
      <c r="A21" s="19" t="s">
        <v>18</v>
      </c>
      <c r="B21" s="19"/>
      <c r="C21" s="19"/>
      <c r="D21" s="19"/>
      <c r="E21" s="19"/>
    </row>
  </sheetData>
  <sheetProtection algorithmName="SHA-512" hashValue="bxOigbAeUguBrmR20FaAwCoJM75osIafnZE8RKEllEW9KBRu6MAPZ39TGFZuuJsiLYm/in1HJTpWL1Ir733HxA==" saltValue="yEZ9Cn9zfKv1phUHEva3kA==" spinCount="100000" sheet="1" objects="1" scenarios="1"/>
  <mergeCells count="3">
    <mergeCell ref="A19:E19"/>
    <mergeCell ref="A20:E20"/>
    <mergeCell ref="A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A262-36D5-4775-9C35-718A0B11CCFD}">
  <dimension ref="A1:F21"/>
  <sheetViews>
    <sheetView workbookViewId="0">
      <selection activeCell="H12" sqref="H12"/>
    </sheetView>
  </sheetViews>
  <sheetFormatPr defaultRowHeight="14.5" x14ac:dyDescent="0.35"/>
  <cols>
    <col min="1" max="1" width="34.36328125" customWidth="1"/>
    <col min="2" max="2" width="14.26953125" customWidth="1"/>
    <col min="3" max="3" width="12.54296875" customWidth="1"/>
    <col min="4" max="4" width="14.26953125" customWidth="1"/>
    <col min="5" max="5" width="15" customWidth="1"/>
    <col min="6" max="6" width="8" customWidth="1"/>
  </cols>
  <sheetData>
    <row r="1" spans="1:6" ht="26" x14ac:dyDescent="0.6">
      <c r="A1" s="2" t="s">
        <v>13</v>
      </c>
    </row>
    <row r="2" spans="1:6" ht="26" x14ac:dyDescent="0.6">
      <c r="A2" s="2" t="s">
        <v>15</v>
      </c>
    </row>
    <row r="3" spans="1:6" ht="12.5" customHeight="1" x14ac:dyDescent="0.6">
      <c r="A3" s="2"/>
    </row>
    <row r="4" spans="1:6" ht="15.75" customHeight="1" x14ac:dyDescent="0.45">
      <c r="A4" s="8" t="s">
        <v>21</v>
      </c>
    </row>
    <row r="5" spans="1:6" ht="15.5" x14ac:dyDescent="0.35">
      <c r="A5" s="1"/>
      <c r="B5" s="1"/>
      <c r="C5" s="1"/>
      <c r="D5" s="1"/>
      <c r="E5" s="1"/>
      <c r="F5" s="1"/>
    </row>
    <row r="6" spans="1:6" ht="15.5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</row>
    <row r="7" spans="1:6" ht="15.5" x14ac:dyDescent="0.35">
      <c r="A7" s="4" t="s">
        <v>5</v>
      </c>
      <c r="B7" s="20"/>
      <c r="C7" s="20"/>
      <c r="D7" s="20"/>
      <c r="E7" s="14">
        <f>SUM(B7:D7)</f>
        <v>0</v>
      </c>
      <c r="F7" s="1"/>
    </row>
    <row r="8" spans="1:6" ht="15.5" x14ac:dyDescent="0.35">
      <c r="A8" s="5" t="s">
        <v>16</v>
      </c>
      <c r="B8" s="20"/>
      <c r="C8" s="20"/>
      <c r="D8" s="20"/>
      <c r="E8" s="14">
        <f t="shared" ref="E8:E12" si="0">SUM(B8:D8)</f>
        <v>0</v>
      </c>
      <c r="F8" s="1"/>
    </row>
    <row r="9" spans="1:6" ht="15.5" x14ac:dyDescent="0.35">
      <c r="A9" s="6" t="s">
        <v>20</v>
      </c>
      <c r="B9" s="20"/>
      <c r="C9" s="20"/>
      <c r="D9" s="20"/>
      <c r="E9" s="14">
        <f t="shared" si="0"/>
        <v>0</v>
      </c>
      <c r="F9" t="str">
        <f>IF(E9&gt;E13*20%,"ATTENZIONE: il valore è soprasoglia", "OK")</f>
        <v>OK</v>
      </c>
    </row>
    <row r="10" spans="1:6" ht="15.5" x14ac:dyDescent="0.35">
      <c r="A10" s="6" t="s">
        <v>6</v>
      </c>
      <c r="B10" s="20"/>
      <c r="C10" s="20"/>
      <c r="D10" s="20"/>
      <c r="E10" s="14">
        <f t="shared" si="0"/>
        <v>0</v>
      </c>
    </row>
    <row r="11" spans="1:6" x14ac:dyDescent="0.35">
      <c r="A11" s="12" t="s">
        <v>8</v>
      </c>
      <c r="B11" s="15">
        <f>SUM(B7:B10)</f>
        <v>0</v>
      </c>
      <c r="C11" s="15">
        <f t="shared" ref="C11:E11" si="1">SUM(C7:C10)</f>
        <v>0</v>
      </c>
      <c r="D11" s="15">
        <f t="shared" si="1"/>
        <v>0</v>
      </c>
      <c r="E11" s="15">
        <f t="shared" si="1"/>
        <v>0</v>
      </c>
    </row>
    <row r="12" spans="1:6" ht="15.5" x14ac:dyDescent="0.35">
      <c r="A12" s="6" t="s">
        <v>24</v>
      </c>
      <c r="B12" s="16">
        <f>B11*10%</f>
        <v>0</v>
      </c>
      <c r="C12" s="16">
        <f t="shared" ref="C12:D12" si="2">C11*10%</f>
        <v>0</v>
      </c>
      <c r="D12" s="16">
        <f t="shared" si="2"/>
        <v>0</v>
      </c>
      <c r="E12" s="14">
        <f t="shared" si="0"/>
        <v>0</v>
      </c>
      <c r="F12" t="str">
        <f>IF(E12&lt;=(E11*10%),"OK","ATTENZIONE: il valore è soprasoglia")</f>
        <v>OK</v>
      </c>
    </row>
    <row r="13" spans="1:6" ht="28.5" customHeight="1" x14ac:dyDescent="0.35">
      <c r="A13" s="13" t="s">
        <v>7</v>
      </c>
      <c r="B13" s="17">
        <f>SUM(B11:B12)</f>
        <v>0</v>
      </c>
      <c r="C13" s="17">
        <f>SUM(C11:C12)</f>
        <v>0</v>
      </c>
      <c r="D13" s="17">
        <f>SUM(D11:D12)</f>
        <v>0</v>
      </c>
      <c r="E13" s="17">
        <f>SUM(E11:E12)</f>
        <v>0</v>
      </c>
    </row>
    <row r="14" spans="1:6" x14ac:dyDescent="0.35">
      <c r="A14" s="7"/>
      <c r="B14" s="11" t="str">
        <f>IF(B13&gt;80000,"ERROR", "OK")</f>
        <v>OK</v>
      </c>
      <c r="C14" s="11" t="str">
        <f t="shared" ref="C14:D14" si="3">IF(C13&gt;80000,"ERROR", "OK")</f>
        <v>OK</v>
      </c>
      <c r="D14" s="11" t="str">
        <f t="shared" si="3"/>
        <v>OK</v>
      </c>
      <c r="E14" s="7"/>
    </row>
    <row r="15" spans="1:6" x14ac:dyDescent="0.35">
      <c r="A15" s="7"/>
      <c r="B15" s="7"/>
      <c r="C15" s="7"/>
      <c r="D15" s="7"/>
      <c r="E15" s="7"/>
    </row>
    <row r="16" spans="1:6" x14ac:dyDescent="0.35">
      <c r="A16" s="10" t="s">
        <v>12</v>
      </c>
      <c r="B16" s="7"/>
      <c r="C16" s="7"/>
      <c r="D16" s="7"/>
      <c r="E16" s="7"/>
    </row>
    <row r="17" spans="1:5" x14ac:dyDescent="0.35">
      <c r="A17" s="9" t="s">
        <v>14</v>
      </c>
    </row>
    <row r="18" spans="1:5" x14ac:dyDescent="0.35">
      <c r="A18" s="10"/>
    </row>
    <row r="19" spans="1:5" ht="59" customHeight="1" x14ac:dyDescent="0.35">
      <c r="A19" s="19" t="s">
        <v>17</v>
      </c>
      <c r="B19" s="19"/>
      <c r="C19" s="19"/>
      <c r="D19" s="19"/>
      <c r="E19" s="19"/>
    </row>
    <row r="20" spans="1:5" ht="45.5" customHeight="1" x14ac:dyDescent="0.35">
      <c r="A20" s="19" t="s">
        <v>19</v>
      </c>
      <c r="B20" s="19"/>
      <c r="C20" s="19"/>
      <c r="D20" s="19"/>
      <c r="E20" s="19"/>
    </row>
    <row r="21" spans="1:5" ht="71.5" customHeight="1" x14ac:dyDescent="0.35">
      <c r="A21" s="19" t="s">
        <v>18</v>
      </c>
      <c r="B21" s="19"/>
      <c r="C21" s="19"/>
      <c r="D21" s="19"/>
      <c r="E21" s="19"/>
    </row>
  </sheetData>
  <sheetProtection algorithmName="SHA-512" hashValue="kqO0gZzFsMXCT98MSHQM8EL9GFEg2DfeRHjM2TTwkS587GTzabdN08mYKImU/zyZfEc4e1EGkgADR8qNeAPDdA==" saltValue="Nrc9MiUT/Y0kTjR+jfazsg==" spinCount="100000" sheet="1" objects="1" scenarios="1"/>
  <mergeCells count="3">
    <mergeCell ref="A19:E19"/>
    <mergeCell ref="A20:E20"/>
    <mergeCell ref="A21:E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337B-AFB8-41AB-86BF-3DA9FB6DD9FF}">
  <dimension ref="A1:F21"/>
  <sheetViews>
    <sheetView workbookViewId="0">
      <selection activeCell="B10" sqref="B10"/>
    </sheetView>
  </sheetViews>
  <sheetFormatPr defaultRowHeight="14.5" x14ac:dyDescent="0.35"/>
  <cols>
    <col min="1" max="1" width="34.36328125" customWidth="1"/>
    <col min="2" max="2" width="14.26953125" customWidth="1"/>
    <col min="3" max="3" width="12.54296875" customWidth="1"/>
    <col min="4" max="4" width="14.26953125" customWidth="1"/>
    <col min="5" max="5" width="15" customWidth="1"/>
    <col min="6" max="6" width="8" customWidth="1"/>
  </cols>
  <sheetData>
    <row r="1" spans="1:6" ht="26" x14ac:dyDescent="0.6">
      <c r="A1" s="2" t="s">
        <v>13</v>
      </c>
    </row>
    <row r="2" spans="1:6" ht="26" x14ac:dyDescent="0.6">
      <c r="A2" s="2" t="s">
        <v>15</v>
      </c>
    </row>
    <row r="3" spans="1:6" ht="12.5" customHeight="1" x14ac:dyDescent="0.6">
      <c r="A3" s="2"/>
    </row>
    <row r="4" spans="1:6" ht="15.75" customHeight="1" x14ac:dyDescent="0.45">
      <c r="A4" s="8" t="s">
        <v>9</v>
      </c>
    </row>
    <row r="5" spans="1:6" ht="15.5" x14ac:dyDescent="0.35">
      <c r="A5" s="1"/>
      <c r="B5" s="1"/>
      <c r="C5" s="1"/>
      <c r="D5" s="1"/>
      <c r="E5" s="1"/>
      <c r="F5" s="1"/>
    </row>
    <row r="6" spans="1:6" ht="15.5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</row>
    <row r="7" spans="1:6" ht="15.5" x14ac:dyDescent="0.35">
      <c r="A7" s="4" t="s">
        <v>5</v>
      </c>
      <c r="B7" s="20"/>
      <c r="C7" s="20"/>
      <c r="D7" s="20"/>
      <c r="E7" s="14">
        <f>SUM(B7:D7)</f>
        <v>0</v>
      </c>
      <c r="F7" s="1"/>
    </row>
    <row r="8" spans="1:6" ht="15.5" x14ac:dyDescent="0.35">
      <c r="A8" s="5" t="s">
        <v>16</v>
      </c>
      <c r="B8" s="20"/>
      <c r="C8" s="20"/>
      <c r="D8" s="20"/>
      <c r="E8" s="14">
        <f t="shared" ref="E8:E12" si="0">SUM(B8:D8)</f>
        <v>0</v>
      </c>
      <c r="F8" s="1"/>
    </row>
    <row r="9" spans="1:6" ht="15.5" x14ac:dyDescent="0.35">
      <c r="A9" s="6" t="s">
        <v>20</v>
      </c>
      <c r="B9" s="20"/>
      <c r="C9" s="20"/>
      <c r="D9" s="20"/>
      <c r="E9" s="14">
        <f t="shared" si="0"/>
        <v>0</v>
      </c>
      <c r="F9" t="str">
        <f>IF(E9&gt;E13*20%,"ATTENZIONE: il valore è soprasoglia", "OK")</f>
        <v>OK</v>
      </c>
    </row>
    <row r="10" spans="1:6" ht="15.5" x14ac:dyDescent="0.35">
      <c r="A10" s="6" t="s">
        <v>6</v>
      </c>
      <c r="B10" s="20"/>
      <c r="C10" s="20"/>
      <c r="D10" s="20"/>
      <c r="E10" s="14">
        <f t="shared" si="0"/>
        <v>0</v>
      </c>
    </row>
    <row r="11" spans="1:6" x14ac:dyDescent="0.35">
      <c r="A11" s="12" t="s">
        <v>8</v>
      </c>
      <c r="B11" s="15">
        <f>SUM(B7:B10)</f>
        <v>0</v>
      </c>
      <c r="C11" s="15">
        <f t="shared" ref="C11:E11" si="1">SUM(C7:C10)</f>
        <v>0</v>
      </c>
      <c r="D11" s="15">
        <f t="shared" si="1"/>
        <v>0</v>
      </c>
      <c r="E11" s="15">
        <f t="shared" si="1"/>
        <v>0</v>
      </c>
    </row>
    <row r="12" spans="1:6" ht="15.5" x14ac:dyDescent="0.35">
      <c r="A12" s="6" t="s">
        <v>23</v>
      </c>
      <c r="B12" s="21"/>
      <c r="C12" s="21"/>
      <c r="D12" s="21"/>
      <c r="E12" s="14">
        <f t="shared" si="0"/>
        <v>0</v>
      </c>
      <c r="F12" t="str">
        <f>IF(E12&lt;=(E11*10%),"OK","ATTENZIONE: il valore è soprasoglia")</f>
        <v>OK</v>
      </c>
    </row>
    <row r="13" spans="1:6" ht="28.5" customHeight="1" x14ac:dyDescent="0.35">
      <c r="A13" s="13" t="s">
        <v>7</v>
      </c>
      <c r="B13" s="17">
        <f>SUM(B11:B12)</f>
        <v>0</v>
      </c>
      <c r="C13" s="17">
        <f>SUM(C11:C12)</f>
        <v>0</v>
      </c>
      <c r="D13" s="17">
        <f>SUM(D11:D12)</f>
        <v>0</v>
      </c>
      <c r="E13" s="17">
        <f>SUM(E11:E12)</f>
        <v>0</v>
      </c>
    </row>
    <row r="14" spans="1:6" x14ac:dyDescent="0.35">
      <c r="A14" s="7"/>
      <c r="B14" s="11" t="str">
        <f>IF(B13&gt;80000,"ERROR", "OK")</f>
        <v>OK</v>
      </c>
      <c r="C14" s="11" t="str">
        <f t="shared" ref="C14:D14" si="2">IF(C13&gt;80000,"ERROR", "OK")</f>
        <v>OK</v>
      </c>
      <c r="D14" s="11" t="str">
        <f t="shared" si="2"/>
        <v>OK</v>
      </c>
      <c r="E14" s="7"/>
    </row>
    <row r="15" spans="1:6" x14ac:dyDescent="0.35">
      <c r="A15" s="7"/>
      <c r="B15" s="7"/>
      <c r="C15" s="7"/>
      <c r="D15" s="7"/>
      <c r="E15" s="7"/>
    </row>
    <row r="16" spans="1:6" x14ac:dyDescent="0.35">
      <c r="A16" s="10" t="s">
        <v>12</v>
      </c>
      <c r="B16" s="7"/>
      <c r="C16" s="7"/>
      <c r="D16" s="7"/>
      <c r="E16" s="7"/>
    </row>
    <row r="17" spans="1:5" x14ac:dyDescent="0.35">
      <c r="A17" s="9" t="s">
        <v>14</v>
      </c>
    </row>
    <row r="18" spans="1:5" x14ac:dyDescent="0.35">
      <c r="A18" s="10"/>
    </row>
    <row r="19" spans="1:5" ht="59" customHeight="1" x14ac:dyDescent="0.35">
      <c r="A19" s="19" t="s">
        <v>17</v>
      </c>
      <c r="B19" s="19"/>
      <c r="C19" s="19"/>
      <c r="D19" s="19"/>
      <c r="E19" s="19"/>
    </row>
    <row r="20" spans="1:5" ht="45.5" customHeight="1" x14ac:dyDescent="0.35">
      <c r="A20" s="19" t="s">
        <v>19</v>
      </c>
      <c r="B20" s="19"/>
      <c r="C20" s="19"/>
      <c r="D20" s="19"/>
      <c r="E20" s="19"/>
    </row>
    <row r="21" spans="1:5" ht="71.5" customHeight="1" x14ac:dyDescent="0.35">
      <c r="A21" s="19" t="s">
        <v>18</v>
      </c>
      <c r="B21" s="19"/>
      <c r="C21" s="19"/>
      <c r="D21" s="19"/>
      <c r="E21" s="19"/>
    </row>
  </sheetData>
  <sheetProtection algorithmName="SHA-512" hashValue="IiKuFdfZNQddgT+xbYUmm3+MrYjGMdSTDoIC9zCZfMhwR7nMLmhH0D99XKn2+4QMY/mODa5AmEQOijaCpbuudA==" saltValue="Y2JoSv2Ut1UhsK6l1wmqgA==" spinCount="100000" sheet="1" objects="1" scenarios="1"/>
  <mergeCells count="3">
    <mergeCell ref="A19:E19"/>
    <mergeCell ref="A20:E20"/>
    <mergeCell ref="A21:E2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3173-13D3-4362-8E3B-2448EAC4B514}">
  <dimension ref="A1:F21"/>
  <sheetViews>
    <sheetView workbookViewId="0">
      <selection activeCell="G5" sqref="G5"/>
    </sheetView>
  </sheetViews>
  <sheetFormatPr defaultRowHeight="14.5" x14ac:dyDescent="0.35"/>
  <cols>
    <col min="1" max="1" width="34.36328125" customWidth="1"/>
    <col min="2" max="2" width="14.26953125" customWidth="1"/>
    <col min="3" max="3" width="12.54296875" customWidth="1"/>
    <col min="4" max="4" width="14.26953125" customWidth="1"/>
    <col min="5" max="5" width="15" customWidth="1"/>
    <col min="6" max="6" width="8" customWidth="1"/>
  </cols>
  <sheetData>
    <row r="1" spans="1:6" ht="26" x14ac:dyDescent="0.6">
      <c r="A1" s="2" t="s">
        <v>13</v>
      </c>
    </row>
    <row r="2" spans="1:6" ht="26" x14ac:dyDescent="0.6">
      <c r="A2" s="2" t="s">
        <v>15</v>
      </c>
    </row>
    <row r="3" spans="1:6" ht="12.5" customHeight="1" x14ac:dyDescent="0.6">
      <c r="A3" s="2"/>
    </row>
    <row r="4" spans="1:6" ht="15.75" customHeight="1" x14ac:dyDescent="0.45">
      <c r="A4" s="8" t="s">
        <v>11</v>
      </c>
    </row>
    <row r="5" spans="1:6" ht="15.5" x14ac:dyDescent="0.35">
      <c r="A5" s="1"/>
      <c r="B5" s="1"/>
      <c r="C5" s="1"/>
      <c r="D5" s="1"/>
      <c r="E5" s="1"/>
      <c r="F5" s="1"/>
    </row>
    <row r="6" spans="1:6" ht="15.5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</row>
    <row r="7" spans="1:6" ht="15.5" x14ac:dyDescent="0.35">
      <c r="A7" s="4" t="s">
        <v>5</v>
      </c>
      <c r="B7" s="20"/>
      <c r="C7" s="20"/>
      <c r="D7" s="20"/>
      <c r="E7" s="14">
        <f>SUM(B7:D7)</f>
        <v>0</v>
      </c>
      <c r="F7" s="1"/>
    </row>
    <row r="8" spans="1:6" ht="15.5" x14ac:dyDescent="0.35">
      <c r="A8" s="5" t="s">
        <v>16</v>
      </c>
      <c r="B8" s="20"/>
      <c r="C8" s="20"/>
      <c r="D8" s="20"/>
      <c r="E8" s="14">
        <f t="shared" ref="E8:E12" si="0">SUM(B8:D8)</f>
        <v>0</v>
      </c>
      <c r="F8" s="1"/>
    </row>
    <row r="9" spans="1:6" ht="15.5" x14ac:dyDescent="0.35">
      <c r="A9" s="6" t="s">
        <v>20</v>
      </c>
      <c r="B9" s="20"/>
      <c r="C9" s="20"/>
      <c r="D9" s="20"/>
      <c r="E9" s="14">
        <f t="shared" si="0"/>
        <v>0</v>
      </c>
      <c r="F9" t="str">
        <f>IF(E9&gt;E13*20%,"ATTENZIONE: il valore è soprasoglia", "OK")</f>
        <v>OK</v>
      </c>
    </row>
    <row r="10" spans="1:6" ht="15.5" x14ac:dyDescent="0.35">
      <c r="A10" s="6" t="s">
        <v>6</v>
      </c>
      <c r="B10" s="20"/>
      <c r="C10" s="20"/>
      <c r="D10" s="20"/>
      <c r="E10" s="14">
        <f t="shared" si="0"/>
        <v>0</v>
      </c>
    </row>
    <row r="11" spans="1:6" x14ac:dyDescent="0.35">
      <c r="A11" s="12" t="s">
        <v>8</v>
      </c>
      <c r="B11" s="15">
        <f>SUM(B7:B10)</f>
        <v>0</v>
      </c>
      <c r="C11" s="15">
        <f t="shared" ref="C11:E11" si="1">SUM(C7:C10)</f>
        <v>0</v>
      </c>
      <c r="D11" s="15">
        <f t="shared" si="1"/>
        <v>0</v>
      </c>
      <c r="E11" s="15">
        <f t="shared" si="1"/>
        <v>0</v>
      </c>
    </row>
    <row r="12" spans="1:6" ht="15.5" x14ac:dyDescent="0.35">
      <c r="A12" s="6" t="s">
        <v>23</v>
      </c>
      <c r="B12" s="21"/>
      <c r="C12" s="21"/>
      <c r="D12" s="21"/>
      <c r="E12" s="14">
        <f t="shared" si="0"/>
        <v>0</v>
      </c>
      <c r="F12" t="str">
        <f>IF(E12&lt;=(E11*10%),"OK","ATTENZIONE: il valore è soprasoglia")</f>
        <v>OK</v>
      </c>
    </row>
    <row r="13" spans="1:6" ht="28.5" customHeight="1" x14ac:dyDescent="0.35">
      <c r="A13" s="13" t="s">
        <v>7</v>
      </c>
      <c r="B13" s="17">
        <f>SUM(B11:B12)</f>
        <v>0</v>
      </c>
      <c r="C13" s="17">
        <f>SUM(C11:C12)</f>
        <v>0</v>
      </c>
      <c r="D13" s="17">
        <f>SUM(D11:D12)</f>
        <v>0</v>
      </c>
      <c r="E13" s="17">
        <f>SUM(E11:E12)</f>
        <v>0</v>
      </c>
    </row>
    <row r="14" spans="1:6" x14ac:dyDescent="0.35">
      <c r="A14" s="7"/>
      <c r="B14" s="11" t="str">
        <f>IF(B13&gt;80000,"ERROR", "OK")</f>
        <v>OK</v>
      </c>
      <c r="C14" s="11" t="str">
        <f t="shared" ref="C14:D14" si="2">IF(C13&gt;80000,"ERROR", "OK")</f>
        <v>OK</v>
      </c>
      <c r="D14" s="11" t="str">
        <f t="shared" si="2"/>
        <v>OK</v>
      </c>
      <c r="E14" s="7"/>
    </row>
    <row r="15" spans="1:6" x14ac:dyDescent="0.35">
      <c r="A15" s="7"/>
      <c r="B15" s="7"/>
      <c r="C15" s="7"/>
      <c r="D15" s="7"/>
      <c r="E15" s="7"/>
    </row>
    <row r="16" spans="1:6" x14ac:dyDescent="0.35">
      <c r="A16" s="10" t="s">
        <v>12</v>
      </c>
      <c r="B16" s="7"/>
      <c r="C16" s="7"/>
      <c r="D16" s="7"/>
      <c r="E16" s="7"/>
    </row>
    <row r="17" spans="1:5" x14ac:dyDescent="0.35">
      <c r="A17" s="9" t="s">
        <v>14</v>
      </c>
    </row>
    <row r="18" spans="1:5" x14ac:dyDescent="0.35">
      <c r="A18" s="10"/>
    </row>
    <row r="19" spans="1:5" ht="59" customHeight="1" x14ac:dyDescent="0.35">
      <c r="A19" s="19" t="s">
        <v>17</v>
      </c>
      <c r="B19" s="19"/>
      <c r="C19" s="19"/>
      <c r="D19" s="19"/>
      <c r="E19" s="19"/>
    </row>
    <row r="20" spans="1:5" ht="45.5" customHeight="1" x14ac:dyDescent="0.35">
      <c r="A20" s="19" t="s">
        <v>19</v>
      </c>
      <c r="B20" s="19"/>
      <c r="C20" s="19"/>
      <c r="D20" s="19"/>
      <c r="E20" s="19"/>
    </row>
    <row r="21" spans="1:5" ht="71.5" customHeight="1" x14ac:dyDescent="0.35">
      <c r="A21" s="19" t="s">
        <v>18</v>
      </c>
      <c r="B21" s="19"/>
      <c r="C21" s="19"/>
      <c r="D21" s="19"/>
      <c r="E21" s="19"/>
    </row>
  </sheetData>
  <sheetProtection algorithmName="SHA-512" hashValue="c57kFkkPtao+Z3FG2ZyLwVnTPNNXRYDvbazS9V1wefjWd7NXbCCB/lYTIjRfJuNPqpMPl5PiSXDABFj8cWtFUg==" saltValue="0oaG91iF1xBOKDam1862ow==" spinCount="100000" sheet="1" objects="1" scenarios="1"/>
  <mergeCells count="3">
    <mergeCell ref="A19:E19"/>
    <mergeCell ref="A20:E20"/>
    <mergeCell ref="A21:E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DE7F-2D97-43E8-A59E-A92783EC42AF}">
  <dimension ref="A1:F21"/>
  <sheetViews>
    <sheetView workbookViewId="0">
      <selection activeCell="B11" sqref="B11"/>
    </sheetView>
  </sheetViews>
  <sheetFormatPr defaultRowHeight="14.5" x14ac:dyDescent="0.35"/>
  <cols>
    <col min="1" max="1" width="34.36328125" customWidth="1"/>
    <col min="2" max="2" width="14.26953125" customWidth="1"/>
    <col min="3" max="3" width="12.54296875" customWidth="1"/>
    <col min="4" max="4" width="14.26953125" customWidth="1"/>
    <col min="5" max="5" width="15" customWidth="1"/>
    <col min="6" max="6" width="8" customWidth="1"/>
  </cols>
  <sheetData>
    <row r="1" spans="1:6" ht="26" x14ac:dyDescent="0.6">
      <c r="A1" s="2" t="s">
        <v>13</v>
      </c>
    </row>
    <row r="2" spans="1:6" ht="26" x14ac:dyDescent="0.6">
      <c r="A2" s="2" t="s">
        <v>15</v>
      </c>
    </row>
    <row r="3" spans="1:6" ht="12.5" customHeight="1" x14ac:dyDescent="0.6">
      <c r="A3" s="2"/>
    </row>
    <row r="4" spans="1:6" ht="15.75" customHeight="1" x14ac:dyDescent="0.45">
      <c r="A4" s="8" t="s">
        <v>10</v>
      </c>
    </row>
    <row r="5" spans="1:6" ht="15.5" x14ac:dyDescent="0.35">
      <c r="A5" s="1"/>
      <c r="B5" s="1"/>
      <c r="C5" s="1"/>
      <c r="D5" s="1"/>
      <c r="E5" s="1"/>
      <c r="F5" s="1"/>
    </row>
    <row r="6" spans="1:6" ht="15.5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</row>
    <row r="7" spans="1:6" ht="15.5" x14ac:dyDescent="0.35">
      <c r="A7" s="4" t="s">
        <v>5</v>
      </c>
      <c r="B7" s="20"/>
      <c r="C7" s="20"/>
      <c r="D7" s="20"/>
      <c r="E7" s="14">
        <f>SUM(B7:D7)</f>
        <v>0</v>
      </c>
      <c r="F7" s="1"/>
    </row>
    <row r="8" spans="1:6" ht="15.5" x14ac:dyDescent="0.35">
      <c r="A8" s="5" t="s">
        <v>16</v>
      </c>
      <c r="B8" s="20"/>
      <c r="C8" s="20"/>
      <c r="D8" s="20"/>
      <c r="E8" s="14">
        <f t="shared" ref="E8:E12" si="0">SUM(B8:D8)</f>
        <v>0</v>
      </c>
      <c r="F8" s="1"/>
    </row>
    <row r="9" spans="1:6" ht="15.5" x14ac:dyDescent="0.35">
      <c r="A9" s="6" t="s">
        <v>20</v>
      </c>
      <c r="B9" s="20"/>
      <c r="C9" s="20"/>
      <c r="D9" s="20"/>
      <c r="E9" s="14">
        <f t="shared" si="0"/>
        <v>0</v>
      </c>
      <c r="F9" t="str">
        <f>IF(E9&gt;E13*20%,"ATTENZIONE: il valore è soprasoglia", "OK")</f>
        <v>OK</v>
      </c>
    </row>
    <row r="10" spans="1:6" ht="15.5" x14ac:dyDescent="0.35">
      <c r="A10" s="6" t="s">
        <v>6</v>
      </c>
      <c r="B10" s="20"/>
      <c r="C10" s="20"/>
      <c r="D10" s="20"/>
      <c r="E10" s="14">
        <f t="shared" si="0"/>
        <v>0</v>
      </c>
    </row>
    <row r="11" spans="1:6" x14ac:dyDescent="0.35">
      <c r="A11" s="12" t="s">
        <v>8</v>
      </c>
      <c r="B11" s="15">
        <f>SUM(B7:B10)</f>
        <v>0</v>
      </c>
      <c r="C11" s="15">
        <f t="shared" ref="C11:D11" si="1">SUM(C7:C10)</f>
        <v>0</v>
      </c>
      <c r="D11" s="15">
        <f t="shared" si="1"/>
        <v>0</v>
      </c>
      <c r="E11" s="15">
        <f>SUM(E7:E10)</f>
        <v>0</v>
      </c>
    </row>
    <row r="12" spans="1:6" ht="15.5" x14ac:dyDescent="0.35">
      <c r="A12" s="6" t="s">
        <v>23</v>
      </c>
      <c r="B12" s="21"/>
      <c r="C12" s="21"/>
      <c r="D12" s="21"/>
      <c r="E12" s="14">
        <f t="shared" si="0"/>
        <v>0</v>
      </c>
      <c r="F12" t="str">
        <f>IF(E12&lt;=(E11*10%),"OK","ATTENZIONE: il valore è soprasoglia")</f>
        <v>OK</v>
      </c>
    </row>
    <row r="13" spans="1:6" ht="28.5" customHeight="1" x14ac:dyDescent="0.35">
      <c r="A13" s="13" t="s">
        <v>7</v>
      </c>
      <c r="B13" s="17">
        <f>SUM(B11:B12)</f>
        <v>0</v>
      </c>
      <c r="C13" s="17">
        <f>SUM(C11:C12)</f>
        <v>0</v>
      </c>
      <c r="D13" s="17">
        <f>SUM(D11:D12)</f>
        <v>0</v>
      </c>
      <c r="E13" s="17">
        <f>SUM(E11:E12)</f>
        <v>0</v>
      </c>
    </row>
    <row r="14" spans="1:6" x14ac:dyDescent="0.35">
      <c r="A14" s="7"/>
      <c r="B14" s="11" t="str">
        <f>IF(B13&gt;80000,"ERROR", "OK")</f>
        <v>OK</v>
      </c>
      <c r="C14" s="11" t="str">
        <f t="shared" ref="C14:D14" si="2">IF(C13&gt;80000,"ERROR", "OK")</f>
        <v>OK</v>
      </c>
      <c r="D14" s="11" t="str">
        <f t="shared" si="2"/>
        <v>OK</v>
      </c>
      <c r="E14" s="7"/>
    </row>
    <row r="15" spans="1:6" x14ac:dyDescent="0.35">
      <c r="A15" s="7"/>
      <c r="B15" s="7"/>
      <c r="C15" s="7"/>
      <c r="D15" s="7"/>
      <c r="E15" s="7"/>
    </row>
    <row r="16" spans="1:6" x14ac:dyDescent="0.35">
      <c r="A16" s="10" t="s">
        <v>12</v>
      </c>
      <c r="B16" s="7"/>
      <c r="C16" s="7"/>
      <c r="D16" s="7"/>
      <c r="E16" s="7"/>
    </row>
    <row r="17" spans="1:5" x14ac:dyDescent="0.35">
      <c r="A17" s="9" t="s">
        <v>14</v>
      </c>
    </row>
    <row r="18" spans="1:5" x14ac:dyDescent="0.35">
      <c r="A18" s="10"/>
    </row>
    <row r="19" spans="1:5" ht="59" customHeight="1" x14ac:dyDescent="0.35">
      <c r="A19" s="19" t="s">
        <v>17</v>
      </c>
      <c r="B19" s="19"/>
      <c r="C19" s="19"/>
      <c r="D19" s="19"/>
      <c r="E19" s="19"/>
    </row>
    <row r="20" spans="1:5" ht="45.5" customHeight="1" x14ac:dyDescent="0.35">
      <c r="A20" s="19" t="s">
        <v>19</v>
      </c>
      <c r="B20" s="19"/>
      <c r="C20" s="19"/>
      <c r="D20" s="19"/>
      <c r="E20" s="19"/>
    </row>
    <row r="21" spans="1:5" ht="71.5" customHeight="1" x14ac:dyDescent="0.35">
      <c r="A21" s="19" t="s">
        <v>18</v>
      </c>
      <c r="B21" s="19"/>
      <c r="C21" s="19"/>
      <c r="D21" s="19"/>
      <c r="E21" s="19"/>
    </row>
  </sheetData>
  <sheetProtection algorithmName="SHA-512" hashValue="yJaREN6I8fTFmY8gXzPDdN4PSL40QOO9wzvy/Y8JEMNyNDnIvO1bqJLSZ4r9VFLtUO/oJJXVVMeByggSMMPjdA==" saltValue="G7avNzpIyOlROHyhsxoTsw==" spinCount="100000" sheet="1" objects="1" scenarios="1"/>
  <mergeCells count="3">
    <mergeCell ref="A19:E19"/>
    <mergeCell ref="A20:E20"/>
    <mergeCell ref="A21:E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</vt:lpstr>
      <vt:lpstr>UNIMI</vt:lpstr>
      <vt:lpstr>Partner 1</vt:lpstr>
      <vt:lpstr>Partner 2</vt:lpstr>
      <vt:lpstr>Partner 3</vt:lpstr>
    </vt:vector>
  </TitlesOfParts>
  <Company>Università degli Studi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MASTROMAURO VITTORIA</dc:creator>
  <cp:lastModifiedBy>Roberta Palorini</cp:lastModifiedBy>
  <cp:lastPrinted>2018-07-09T13:49:58Z</cp:lastPrinted>
  <dcterms:created xsi:type="dcterms:W3CDTF">2018-07-09T12:03:22Z</dcterms:created>
  <dcterms:modified xsi:type="dcterms:W3CDTF">2025-02-19T15:15:50Z</dcterms:modified>
</cp:coreProperties>
</file>