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T:\10755-SettManagementDellaRicerca\10757-UffConsulenzaContGestionaleDeiProgettiRic\A POST AWARD\PROG_Nazionali\Ministeri\MUR\RITA LEVI MONTALCINI\avviso 2022-2024\"/>
    </mc:Choice>
  </mc:AlternateContent>
  <xr:revisionPtr revIDLastSave="0" documentId="13_ncr:1_{D77C2834-B799-4512-AC9D-B0B4077C957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1" i="1" l="1"/>
  <c r="F10" i="1"/>
  <c r="F9" i="1"/>
  <c r="F8" i="1"/>
  <c r="C72" i="1"/>
  <c r="B71" i="1"/>
  <c r="C71" i="1"/>
  <c r="B72" i="1"/>
  <c r="F14" i="1" l="1"/>
  <c r="B70" i="1"/>
  <c r="C69" i="1"/>
  <c r="C68" i="1"/>
  <c r="C67" i="1"/>
  <c r="C66" i="1"/>
  <c r="C65" i="1"/>
  <c r="C64" i="1"/>
  <c r="C63" i="1"/>
  <c r="C62" i="1"/>
  <c r="B59" i="1"/>
  <c r="C58" i="1"/>
  <c r="C57" i="1"/>
  <c r="C56" i="1"/>
  <c r="C55" i="1"/>
  <c r="C54" i="1"/>
  <c r="C53" i="1"/>
  <c r="C52" i="1"/>
  <c r="C51" i="1"/>
  <c r="B48" i="1"/>
  <c r="C47" i="1"/>
  <c r="C46" i="1"/>
  <c r="C45" i="1"/>
  <c r="C44" i="1"/>
  <c r="C43" i="1"/>
  <c r="C42" i="1"/>
  <c r="C41" i="1"/>
  <c r="C40" i="1"/>
  <c r="C48" i="1" l="1"/>
  <c r="C59" i="1"/>
  <c r="C70" i="1"/>
  <c r="B37" i="1"/>
  <c r="C9" i="1" l="1"/>
  <c r="C10" i="1"/>
  <c r="C11" i="1"/>
  <c r="C12" i="1"/>
  <c r="C13" i="1"/>
  <c r="C14" i="1"/>
  <c r="C8" i="1"/>
  <c r="C35" i="1"/>
  <c r="C24" i="1"/>
  <c r="C20" i="1"/>
  <c r="C21" i="1"/>
  <c r="C22" i="1"/>
  <c r="C23" i="1"/>
  <c r="C25" i="1"/>
  <c r="C19" i="1"/>
  <c r="C31" i="1"/>
  <c r="C32" i="1"/>
  <c r="C33" i="1"/>
  <c r="C34" i="1"/>
  <c r="C36" i="1"/>
  <c r="C30" i="1"/>
  <c r="B15" i="1"/>
  <c r="B26" i="1"/>
  <c r="C29" i="1"/>
  <c r="C18" i="1"/>
  <c r="C7" i="1"/>
  <c r="C15" i="1" l="1"/>
  <c r="C26" i="1"/>
  <c r="C37" i="1"/>
  <c r="F12" i="1" l="1"/>
  <c r="F13" i="1" s="1"/>
</calcChain>
</file>

<file path=xl/sharedStrings.xml><?xml version="1.0" encoding="utf-8"?>
<sst xmlns="http://schemas.openxmlformats.org/spreadsheetml/2006/main" count="93" uniqueCount="26">
  <si>
    <t>Bando: Rita Levi Montalcini - PI:</t>
  </si>
  <si>
    <t>anno I</t>
  </si>
  <si>
    <t>VOCE DI SPESA</t>
  </si>
  <si>
    <t>IMPORTO</t>
  </si>
  <si>
    <t>FINANZIAMENTO RICHIESTO AL MIUR</t>
  </si>
  <si>
    <t>costo salario PI</t>
  </si>
  <si>
    <t>Missioni</t>
  </si>
  <si>
    <t>Pubblicazioni</t>
  </si>
  <si>
    <t>Altro….</t>
  </si>
  <si>
    <t>TOTALE</t>
  </si>
  <si>
    <t>anno II</t>
  </si>
  <si>
    <t>anno III</t>
  </si>
  <si>
    <t>GRAN TOTALE</t>
  </si>
  <si>
    <t>TOTALE SENZA STIPENDIO</t>
  </si>
  <si>
    <t>TABELLA SUL SITO CERVELLI.CINECA.IT</t>
  </si>
  <si>
    <t>SPESA</t>
  </si>
  <si>
    <t>Materiale inventariabile</t>
  </si>
  <si>
    <t>GRAN TOTALE (STIPENDIO)</t>
  </si>
  <si>
    <t>COMPILARE SOLO CASELLE IN GIALLO</t>
  </si>
  <si>
    <t>Altro</t>
  </si>
  <si>
    <t>massimo consigliato</t>
  </si>
  <si>
    <t>FINANZIAMENTO RICHIESTO AL MUR</t>
  </si>
  <si>
    <t>anno IV</t>
  </si>
  <si>
    <t>anno V</t>
  </si>
  <si>
    <t>anno VI</t>
  </si>
  <si>
    <t xml:space="preserve">residuo disponbile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</si>
</sst>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;[Red]\-&quot;€&quot;\ #,##0.00"/>
    <numFmt numFmtId="165" formatCode="&quot;€&quot;\ #,##0.00"/>
    <numFmt numFmtId="166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5" borderId="1" xfId="0" applyFill="1" applyBorder="1"/>
    <xf numFmtId="0" fontId="1" fillId="4" borderId="2" xfId="0" applyFont="1" applyFill="1" applyBorder="1"/>
    <xf numFmtId="164" fontId="1" fillId="4" borderId="1" xfId="0" applyNumberFormat="1" applyFont="1" applyFill="1" applyBorder="1"/>
    <xf numFmtId="0" fontId="1" fillId="4" borderId="1" xfId="0" applyFont="1" applyFill="1" applyBorder="1"/>
    <xf numFmtId="0" fontId="1" fillId="3" borderId="8" xfId="0" applyFont="1" applyFill="1" applyBorder="1"/>
    <xf numFmtId="164" fontId="1" fillId="3" borderId="8" xfId="0" applyNumberFormat="1" applyFont="1" applyFill="1" applyBorder="1"/>
    <xf numFmtId="164" fontId="0" fillId="2" borderId="5" xfId="0" applyNumberFormat="1" applyFill="1" applyBorder="1"/>
    <xf numFmtId="0" fontId="1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8" borderId="1" xfId="0" applyFill="1" applyBorder="1"/>
    <xf numFmtId="164" fontId="0" fillId="8" borderId="1" xfId="0" applyNumberFormat="1" applyFill="1" applyBorder="1"/>
    <xf numFmtId="0" fontId="0" fillId="8" borderId="2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8" borderId="4" xfId="0" applyFont="1" applyFill="1" applyBorder="1"/>
    <xf numFmtId="0" fontId="1" fillId="10" borderId="1" xfId="0" applyFont="1" applyFill="1" applyBorder="1" applyAlignment="1">
      <alignment wrapText="1"/>
    </xf>
    <xf numFmtId="165" fontId="1" fillId="10" borderId="1" xfId="0" applyNumberFormat="1" applyFont="1" applyFill="1" applyBorder="1"/>
    <xf numFmtId="165" fontId="0" fillId="5" borderId="5" xfId="0" applyNumberFormat="1" applyFill="1" applyBorder="1"/>
    <xf numFmtId="0" fontId="0" fillId="8" borderId="8" xfId="0" applyFill="1" applyBorder="1"/>
    <xf numFmtId="0" fontId="1" fillId="8" borderId="1" xfId="0" applyFont="1" applyFill="1" applyBorder="1"/>
    <xf numFmtId="165" fontId="0" fillId="7" borderId="14" xfId="0" applyNumberFormat="1" applyFill="1" applyBorder="1"/>
    <xf numFmtId="165" fontId="0" fillId="7" borderId="6" xfId="0" applyNumberFormat="1" applyFill="1" applyBorder="1"/>
    <xf numFmtId="165" fontId="0" fillId="7" borderId="7" xfId="0" applyNumberFormat="1" applyFill="1" applyBorder="1"/>
    <xf numFmtId="165" fontId="0" fillId="8" borderId="8" xfId="0" applyNumberFormat="1" applyFill="1" applyBorder="1"/>
    <xf numFmtId="165" fontId="1" fillId="8" borderId="1" xfId="0" applyNumberFormat="1" applyFont="1" applyFill="1" applyBorder="1"/>
    <xf numFmtId="0" fontId="3" fillId="7" borderId="1" xfId="0" applyFont="1" applyFill="1" applyBorder="1" applyAlignment="1">
      <alignment wrapText="1"/>
    </xf>
    <xf numFmtId="165" fontId="3" fillId="7" borderId="4" xfId="0" applyNumberFormat="1" applyFont="1" applyFill="1" applyBorder="1"/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4" fillId="11" borderId="1" xfId="0" applyFont="1" applyFill="1" applyBorder="1"/>
    <xf numFmtId="166" fontId="4" fillId="11" borderId="4" xfId="0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workbookViewId="0">
      <selection activeCell="F39" sqref="F39"/>
    </sheetView>
  </sheetViews>
  <sheetFormatPr defaultRowHeight="14.5" x14ac:dyDescent="0.35"/>
  <cols>
    <col min="1" max="1" width="40.1796875" customWidth="1"/>
    <col min="2" max="2" width="27.26953125" customWidth="1"/>
    <col min="3" max="3" width="38.26953125" customWidth="1"/>
    <col min="5" max="5" width="24.54296875" customWidth="1"/>
    <col min="6" max="6" width="18.453125" customWidth="1"/>
  </cols>
  <sheetData>
    <row r="1" spans="1:6" x14ac:dyDescent="0.35">
      <c r="A1" s="39" t="s">
        <v>18</v>
      </c>
      <c r="B1" s="40"/>
      <c r="C1" s="41"/>
    </row>
    <row r="2" spans="1:6" ht="15" thickBot="1" x14ac:dyDescent="0.4">
      <c r="A2" s="42"/>
      <c r="B2" s="43"/>
      <c r="C2" s="44"/>
    </row>
    <row r="3" spans="1:6" ht="15" thickBot="1" x14ac:dyDescent="0.4"/>
    <row r="4" spans="1:6" ht="15" thickBot="1" x14ac:dyDescent="0.4">
      <c r="A4" s="45" t="s">
        <v>0</v>
      </c>
      <c r="B4" s="46"/>
      <c r="C4" s="1"/>
    </row>
    <row r="5" spans="1:6" ht="15" thickBot="1" x14ac:dyDescent="0.4">
      <c r="A5" s="34" t="s">
        <v>1</v>
      </c>
      <c r="B5" s="35"/>
      <c r="C5" s="36"/>
    </row>
    <row r="6" spans="1:6" ht="15" thickBot="1" x14ac:dyDescent="0.4">
      <c r="A6" s="9" t="s">
        <v>2</v>
      </c>
      <c r="B6" s="9" t="s">
        <v>3</v>
      </c>
      <c r="C6" s="9" t="s">
        <v>21</v>
      </c>
      <c r="E6" s="37" t="s">
        <v>14</v>
      </c>
      <c r="F6" s="38"/>
    </row>
    <row r="7" spans="1:6" ht="15" thickBot="1" x14ac:dyDescent="0.4">
      <c r="A7" s="20" t="s">
        <v>5</v>
      </c>
      <c r="B7" s="12">
        <v>64500</v>
      </c>
      <c r="C7" s="12">
        <f>B7</f>
        <v>64500</v>
      </c>
      <c r="E7" s="26" t="s">
        <v>2</v>
      </c>
      <c r="F7" s="21" t="s">
        <v>15</v>
      </c>
    </row>
    <row r="8" spans="1:6" ht="15" customHeight="1" x14ac:dyDescent="0.35">
      <c r="A8" s="17" t="s">
        <v>16</v>
      </c>
      <c r="B8" s="24">
        <v>0</v>
      </c>
      <c r="C8" s="7">
        <f>B8</f>
        <v>0</v>
      </c>
      <c r="E8" s="17" t="s">
        <v>16</v>
      </c>
      <c r="F8" s="27">
        <f>SUM(C8,C19,C30,C41,C52,C63)</f>
        <v>0</v>
      </c>
    </row>
    <row r="9" spans="1:6" x14ac:dyDescent="0.35">
      <c r="A9" s="18" t="s">
        <v>7</v>
      </c>
      <c r="B9" s="24">
        <v>0</v>
      </c>
      <c r="C9" s="7">
        <f t="shared" ref="C9:C14" si="0">B9</f>
        <v>0</v>
      </c>
      <c r="E9" s="18" t="s">
        <v>7</v>
      </c>
      <c r="F9" s="28">
        <f>SUM(C9,C20,C31,C42,C53,C64)</f>
        <v>0</v>
      </c>
    </row>
    <row r="10" spans="1:6" x14ac:dyDescent="0.35">
      <c r="A10" s="18" t="s">
        <v>6</v>
      </c>
      <c r="B10" s="24">
        <v>0</v>
      </c>
      <c r="C10" s="7">
        <f t="shared" si="0"/>
        <v>0</v>
      </c>
      <c r="E10" s="18" t="s">
        <v>6</v>
      </c>
      <c r="F10" s="28">
        <f>SUM(C10,C21,C32,C43,C54,C65)</f>
        <v>0</v>
      </c>
    </row>
    <row r="11" spans="1:6" ht="15" thickBot="1" x14ac:dyDescent="0.4">
      <c r="A11" s="18" t="s">
        <v>8</v>
      </c>
      <c r="B11" s="24">
        <v>0</v>
      </c>
      <c r="C11" s="7">
        <f t="shared" si="0"/>
        <v>0</v>
      </c>
      <c r="E11" s="19" t="s">
        <v>19</v>
      </c>
      <c r="F11" s="29">
        <f>SUM(C11:C14,C22:C25,C33:C36,C44:C47,C55:C58,C66:C69)</f>
        <v>0</v>
      </c>
    </row>
    <row r="12" spans="1:6" ht="15" thickBot="1" x14ac:dyDescent="0.4">
      <c r="A12" s="18" t="s">
        <v>8</v>
      </c>
      <c r="B12" s="24">
        <v>0</v>
      </c>
      <c r="C12" s="7">
        <f t="shared" si="0"/>
        <v>0</v>
      </c>
      <c r="E12" s="26" t="s">
        <v>9</v>
      </c>
      <c r="F12" s="31">
        <f>SUM(F8:F11)</f>
        <v>0</v>
      </c>
    </row>
    <row r="13" spans="1:6" ht="15" thickBot="1" x14ac:dyDescent="0.4">
      <c r="A13" s="18" t="s">
        <v>8</v>
      </c>
      <c r="B13" s="24">
        <v>0</v>
      </c>
      <c r="C13" s="7">
        <f t="shared" si="0"/>
        <v>0</v>
      </c>
      <c r="E13" s="25" t="s">
        <v>17</v>
      </c>
      <c r="F13" s="30">
        <f>SUM(F12+B7+B18+B29,B40,B51,B62)</f>
        <v>387000</v>
      </c>
    </row>
    <row r="14" spans="1:6" ht="15" thickBot="1" x14ac:dyDescent="0.4">
      <c r="A14" s="19" t="s">
        <v>8</v>
      </c>
      <c r="B14" s="24">
        <v>0</v>
      </c>
      <c r="C14" s="7">
        <f t="shared" si="0"/>
        <v>0</v>
      </c>
      <c r="E14" s="32" t="s">
        <v>20</v>
      </c>
      <c r="F14" s="33">
        <f>25500000/54</f>
        <v>472222.22222222225</v>
      </c>
    </row>
    <row r="15" spans="1:6" ht="15" thickBot="1" x14ac:dyDescent="0.4">
      <c r="A15" s="4" t="s">
        <v>9</v>
      </c>
      <c r="B15" s="3">
        <f>SUM(B7:B14)</f>
        <v>64500</v>
      </c>
      <c r="C15" s="3">
        <f>SUM(C7:C14)</f>
        <v>64500</v>
      </c>
      <c r="E15" s="47" t="s">
        <v>25</v>
      </c>
      <c r="F15" s="48">
        <f>F14-F13</f>
        <v>85222.222222222248</v>
      </c>
    </row>
    <row r="16" spans="1:6" ht="15" thickBot="1" x14ac:dyDescent="0.4">
      <c r="A16" s="34" t="s">
        <v>10</v>
      </c>
      <c r="B16" s="35"/>
      <c r="C16" s="36"/>
    </row>
    <row r="17" spans="1:3" ht="15" thickBot="1" x14ac:dyDescent="0.4">
      <c r="A17" s="10" t="s">
        <v>2</v>
      </c>
      <c r="B17" s="9" t="s">
        <v>3</v>
      </c>
      <c r="C17" s="9" t="s">
        <v>21</v>
      </c>
    </row>
    <row r="18" spans="1:3" ht="15" thickBot="1" x14ac:dyDescent="0.4">
      <c r="A18" s="13" t="s">
        <v>5</v>
      </c>
      <c r="B18" s="12">
        <v>64500</v>
      </c>
      <c r="C18" s="12">
        <f>B18</f>
        <v>64500</v>
      </c>
    </row>
    <row r="19" spans="1:3" ht="15" customHeight="1" x14ac:dyDescent="0.35">
      <c r="A19" s="14" t="s">
        <v>16</v>
      </c>
      <c r="B19" s="24">
        <v>0</v>
      </c>
      <c r="C19" s="7">
        <f>B19</f>
        <v>0</v>
      </c>
    </row>
    <row r="20" spans="1:3" x14ac:dyDescent="0.35">
      <c r="A20" s="15" t="s">
        <v>7</v>
      </c>
      <c r="B20" s="24">
        <v>0</v>
      </c>
      <c r="C20" s="7">
        <f t="shared" ref="C20:C25" si="1">B20</f>
        <v>0</v>
      </c>
    </row>
    <row r="21" spans="1:3" x14ac:dyDescent="0.35">
      <c r="A21" s="15" t="s">
        <v>6</v>
      </c>
      <c r="B21" s="24">
        <v>0</v>
      </c>
      <c r="C21" s="7">
        <f t="shared" si="1"/>
        <v>0</v>
      </c>
    </row>
    <row r="22" spans="1:3" x14ac:dyDescent="0.35">
      <c r="A22" s="15" t="s">
        <v>8</v>
      </c>
      <c r="B22" s="24">
        <v>0</v>
      </c>
      <c r="C22" s="7">
        <f t="shared" si="1"/>
        <v>0</v>
      </c>
    </row>
    <row r="23" spans="1:3" x14ac:dyDescent="0.35">
      <c r="A23" s="15" t="s">
        <v>8</v>
      </c>
      <c r="B23" s="24">
        <v>0</v>
      </c>
      <c r="C23" s="7">
        <f t="shared" si="1"/>
        <v>0</v>
      </c>
    </row>
    <row r="24" spans="1:3" x14ac:dyDescent="0.35">
      <c r="A24" s="15" t="s">
        <v>8</v>
      </c>
      <c r="B24" s="24">
        <v>0</v>
      </c>
      <c r="C24" s="7">
        <f t="shared" si="1"/>
        <v>0</v>
      </c>
    </row>
    <row r="25" spans="1:3" ht="15" thickBot="1" x14ac:dyDescent="0.4">
      <c r="A25" s="16" t="s">
        <v>8</v>
      </c>
      <c r="B25" s="24">
        <v>0</v>
      </c>
      <c r="C25" s="7">
        <f t="shared" si="1"/>
        <v>0</v>
      </c>
    </row>
    <row r="26" spans="1:3" ht="15" thickBot="1" x14ac:dyDescent="0.4">
      <c r="A26" s="2" t="s">
        <v>9</v>
      </c>
      <c r="B26" s="3">
        <f>SUM(B18:B25)</f>
        <v>64500</v>
      </c>
      <c r="C26" s="3">
        <f>SUM(C18:C25)</f>
        <v>64500</v>
      </c>
    </row>
    <row r="27" spans="1:3" ht="15" thickBot="1" x14ac:dyDescent="0.4">
      <c r="A27" s="34" t="s">
        <v>11</v>
      </c>
      <c r="B27" s="35"/>
      <c r="C27" s="36"/>
    </row>
    <row r="28" spans="1:3" ht="15" thickBot="1" x14ac:dyDescent="0.4">
      <c r="A28" s="8" t="s">
        <v>2</v>
      </c>
      <c r="B28" s="8" t="s">
        <v>3</v>
      </c>
      <c r="C28" s="8" t="s">
        <v>4</v>
      </c>
    </row>
    <row r="29" spans="1:3" ht="15" thickBot="1" x14ac:dyDescent="0.4">
      <c r="A29" s="11" t="s">
        <v>5</v>
      </c>
      <c r="B29" s="12">
        <v>64500</v>
      </c>
      <c r="C29" s="12">
        <f>B29</f>
        <v>64500</v>
      </c>
    </row>
    <row r="30" spans="1:3" ht="15.75" customHeight="1" x14ac:dyDescent="0.35">
      <c r="A30" s="17" t="s">
        <v>16</v>
      </c>
      <c r="B30" s="24">
        <v>0</v>
      </c>
      <c r="C30" s="7">
        <f>B30</f>
        <v>0</v>
      </c>
    </row>
    <row r="31" spans="1:3" x14ac:dyDescent="0.35">
      <c r="A31" s="18" t="s">
        <v>7</v>
      </c>
      <c r="B31" s="24">
        <v>0</v>
      </c>
      <c r="C31" s="7">
        <f t="shared" ref="C31:C36" si="2">B31</f>
        <v>0</v>
      </c>
    </row>
    <row r="32" spans="1:3" x14ac:dyDescent="0.35">
      <c r="A32" s="18" t="s">
        <v>6</v>
      </c>
      <c r="B32" s="24">
        <v>0</v>
      </c>
      <c r="C32" s="7">
        <f t="shared" si="2"/>
        <v>0</v>
      </c>
    </row>
    <row r="33" spans="1:3" x14ac:dyDescent="0.35">
      <c r="A33" s="18" t="s">
        <v>8</v>
      </c>
      <c r="B33" s="24">
        <v>0</v>
      </c>
      <c r="C33" s="7">
        <f t="shared" si="2"/>
        <v>0</v>
      </c>
    </row>
    <row r="34" spans="1:3" x14ac:dyDescent="0.35">
      <c r="A34" s="18" t="s">
        <v>8</v>
      </c>
      <c r="B34" s="24">
        <v>0</v>
      </c>
      <c r="C34" s="7">
        <f t="shared" si="2"/>
        <v>0</v>
      </c>
    </row>
    <row r="35" spans="1:3" x14ac:dyDescent="0.35">
      <c r="A35" s="18" t="s">
        <v>8</v>
      </c>
      <c r="B35" s="24">
        <v>0</v>
      </c>
      <c r="C35" s="7">
        <f t="shared" si="2"/>
        <v>0</v>
      </c>
    </row>
    <row r="36" spans="1:3" ht="15" thickBot="1" x14ac:dyDescent="0.4">
      <c r="A36" s="19" t="s">
        <v>8</v>
      </c>
      <c r="B36" s="24">
        <v>0</v>
      </c>
      <c r="C36" s="7">
        <f t="shared" si="2"/>
        <v>0</v>
      </c>
    </row>
    <row r="37" spans="1:3" ht="15" thickBot="1" x14ac:dyDescent="0.4">
      <c r="A37" s="4" t="s">
        <v>9</v>
      </c>
      <c r="B37" s="3">
        <f>SUM(B29:B36)</f>
        <v>64500</v>
      </c>
      <c r="C37" s="3">
        <f>SUM(C29:C36)</f>
        <v>64500</v>
      </c>
    </row>
    <row r="38" spans="1:3" ht="15" thickBot="1" x14ac:dyDescent="0.4">
      <c r="A38" s="34" t="s">
        <v>22</v>
      </c>
      <c r="B38" s="35"/>
      <c r="C38" s="36"/>
    </row>
    <row r="39" spans="1:3" ht="15" thickBot="1" x14ac:dyDescent="0.4">
      <c r="A39" s="8" t="s">
        <v>2</v>
      </c>
      <c r="B39" s="8" t="s">
        <v>3</v>
      </c>
      <c r="C39" s="8" t="s">
        <v>4</v>
      </c>
    </row>
    <row r="40" spans="1:3" ht="15" thickBot="1" x14ac:dyDescent="0.4">
      <c r="A40" s="11" t="s">
        <v>5</v>
      </c>
      <c r="B40" s="12">
        <v>64500</v>
      </c>
      <c r="C40" s="12">
        <f>B40</f>
        <v>64500</v>
      </c>
    </row>
    <row r="41" spans="1:3" x14ac:dyDescent="0.35">
      <c r="A41" s="17" t="s">
        <v>16</v>
      </c>
      <c r="B41" s="24">
        <v>0</v>
      </c>
      <c r="C41" s="7">
        <f>B41</f>
        <v>0</v>
      </c>
    </row>
    <row r="42" spans="1:3" x14ac:dyDescent="0.35">
      <c r="A42" s="18" t="s">
        <v>7</v>
      </c>
      <c r="B42" s="24">
        <v>0</v>
      </c>
      <c r="C42" s="7">
        <f t="shared" ref="C42:C47" si="3">B42</f>
        <v>0</v>
      </c>
    </row>
    <row r="43" spans="1:3" x14ac:dyDescent="0.35">
      <c r="A43" s="18" t="s">
        <v>6</v>
      </c>
      <c r="B43" s="24">
        <v>0</v>
      </c>
      <c r="C43" s="7">
        <f t="shared" si="3"/>
        <v>0</v>
      </c>
    </row>
    <row r="44" spans="1:3" x14ac:dyDescent="0.35">
      <c r="A44" s="18" t="s">
        <v>8</v>
      </c>
      <c r="B44" s="24">
        <v>0</v>
      </c>
      <c r="C44" s="7">
        <f t="shared" si="3"/>
        <v>0</v>
      </c>
    </row>
    <row r="45" spans="1:3" x14ac:dyDescent="0.35">
      <c r="A45" s="18" t="s">
        <v>8</v>
      </c>
      <c r="B45" s="24">
        <v>0</v>
      </c>
      <c r="C45" s="7">
        <f t="shared" si="3"/>
        <v>0</v>
      </c>
    </row>
    <row r="46" spans="1:3" x14ac:dyDescent="0.35">
      <c r="A46" s="18" t="s">
        <v>8</v>
      </c>
      <c r="B46" s="24">
        <v>0</v>
      </c>
      <c r="C46" s="7">
        <f t="shared" si="3"/>
        <v>0</v>
      </c>
    </row>
    <row r="47" spans="1:3" ht="15" thickBot="1" x14ac:dyDescent="0.4">
      <c r="A47" s="19" t="s">
        <v>8</v>
      </c>
      <c r="B47" s="24">
        <v>0</v>
      </c>
      <c r="C47" s="7">
        <f t="shared" si="3"/>
        <v>0</v>
      </c>
    </row>
    <row r="48" spans="1:3" ht="15" thickBot="1" x14ac:dyDescent="0.4">
      <c r="A48" s="4" t="s">
        <v>9</v>
      </c>
      <c r="B48" s="3">
        <f>SUM(B40:B47)</f>
        <v>64500</v>
      </c>
      <c r="C48" s="3">
        <f>SUM(C40:C47)</f>
        <v>64500</v>
      </c>
    </row>
    <row r="49" spans="1:3" ht="15" thickBot="1" x14ac:dyDescent="0.4">
      <c r="A49" s="34" t="s">
        <v>23</v>
      </c>
      <c r="B49" s="35"/>
      <c r="C49" s="36"/>
    </row>
    <row r="50" spans="1:3" ht="15" thickBot="1" x14ac:dyDescent="0.4">
      <c r="A50" s="8" t="s">
        <v>2</v>
      </c>
      <c r="B50" s="8" t="s">
        <v>3</v>
      </c>
      <c r="C50" s="8" t="s">
        <v>4</v>
      </c>
    </row>
    <row r="51" spans="1:3" ht="15" thickBot="1" x14ac:dyDescent="0.4">
      <c r="A51" s="11" t="s">
        <v>5</v>
      </c>
      <c r="B51" s="12">
        <v>64500</v>
      </c>
      <c r="C51" s="12">
        <f>B51</f>
        <v>64500</v>
      </c>
    </row>
    <row r="52" spans="1:3" x14ac:dyDescent="0.35">
      <c r="A52" s="17" t="s">
        <v>16</v>
      </c>
      <c r="B52" s="24">
        <v>0</v>
      </c>
      <c r="C52" s="7">
        <f>B52</f>
        <v>0</v>
      </c>
    </row>
    <row r="53" spans="1:3" x14ac:dyDescent="0.35">
      <c r="A53" s="18" t="s">
        <v>7</v>
      </c>
      <c r="B53" s="24">
        <v>0</v>
      </c>
      <c r="C53" s="7">
        <f t="shared" ref="C53:C58" si="4">B53</f>
        <v>0</v>
      </c>
    </row>
    <row r="54" spans="1:3" x14ac:dyDescent="0.35">
      <c r="A54" s="18" t="s">
        <v>6</v>
      </c>
      <c r="B54" s="24">
        <v>0</v>
      </c>
      <c r="C54" s="7">
        <f t="shared" si="4"/>
        <v>0</v>
      </c>
    </row>
    <row r="55" spans="1:3" x14ac:dyDescent="0.35">
      <c r="A55" s="18" t="s">
        <v>8</v>
      </c>
      <c r="B55" s="24">
        <v>0</v>
      </c>
      <c r="C55" s="7">
        <f t="shared" si="4"/>
        <v>0</v>
      </c>
    </row>
    <row r="56" spans="1:3" x14ac:dyDescent="0.35">
      <c r="A56" s="18" t="s">
        <v>8</v>
      </c>
      <c r="B56" s="24">
        <v>0</v>
      </c>
      <c r="C56" s="7">
        <f t="shared" si="4"/>
        <v>0</v>
      </c>
    </row>
    <row r="57" spans="1:3" x14ac:dyDescent="0.35">
      <c r="A57" s="18" t="s">
        <v>8</v>
      </c>
      <c r="B57" s="24">
        <v>0</v>
      </c>
      <c r="C57" s="7">
        <f t="shared" si="4"/>
        <v>0</v>
      </c>
    </row>
    <row r="58" spans="1:3" ht="15" thickBot="1" x14ac:dyDescent="0.4">
      <c r="A58" s="19" t="s">
        <v>8</v>
      </c>
      <c r="B58" s="24">
        <v>0</v>
      </c>
      <c r="C58" s="7">
        <f t="shared" si="4"/>
        <v>0</v>
      </c>
    </row>
    <row r="59" spans="1:3" ht="15" thickBot="1" x14ac:dyDescent="0.4">
      <c r="A59" s="4" t="s">
        <v>9</v>
      </c>
      <c r="B59" s="3">
        <f>SUM(B51:B58)</f>
        <v>64500</v>
      </c>
      <c r="C59" s="3">
        <f>SUM(C51:C58)</f>
        <v>64500</v>
      </c>
    </row>
    <row r="60" spans="1:3" ht="15" thickBot="1" x14ac:dyDescent="0.4">
      <c r="A60" s="34" t="s">
        <v>24</v>
      </c>
      <c r="B60" s="35"/>
      <c r="C60" s="36"/>
    </row>
    <row r="61" spans="1:3" ht="15" thickBot="1" x14ac:dyDescent="0.4">
      <c r="A61" s="8" t="s">
        <v>2</v>
      </c>
      <c r="B61" s="8" t="s">
        <v>3</v>
      </c>
      <c r="C61" s="8" t="s">
        <v>4</v>
      </c>
    </row>
    <row r="62" spans="1:3" ht="15" thickBot="1" x14ac:dyDescent="0.4">
      <c r="A62" s="11" t="s">
        <v>5</v>
      </c>
      <c r="B62" s="12">
        <v>64500</v>
      </c>
      <c r="C62" s="12">
        <f>B62</f>
        <v>64500</v>
      </c>
    </row>
    <row r="63" spans="1:3" x14ac:dyDescent="0.35">
      <c r="A63" s="17" t="s">
        <v>16</v>
      </c>
      <c r="B63" s="24">
        <v>0</v>
      </c>
      <c r="C63" s="7">
        <f>B63</f>
        <v>0</v>
      </c>
    </row>
    <row r="64" spans="1:3" x14ac:dyDescent="0.35">
      <c r="A64" s="18" t="s">
        <v>7</v>
      </c>
      <c r="B64" s="24">
        <v>0</v>
      </c>
      <c r="C64" s="7">
        <f t="shared" ref="C64:C69" si="5">B64</f>
        <v>0</v>
      </c>
    </row>
    <row r="65" spans="1:3" x14ac:dyDescent="0.35">
      <c r="A65" s="18" t="s">
        <v>6</v>
      </c>
      <c r="B65" s="24">
        <v>0</v>
      </c>
      <c r="C65" s="7">
        <f t="shared" si="5"/>
        <v>0</v>
      </c>
    </row>
    <row r="66" spans="1:3" x14ac:dyDescent="0.35">
      <c r="A66" s="18" t="s">
        <v>8</v>
      </c>
      <c r="B66" s="24">
        <v>0</v>
      </c>
      <c r="C66" s="7">
        <f t="shared" si="5"/>
        <v>0</v>
      </c>
    </row>
    <row r="67" spans="1:3" x14ac:dyDescent="0.35">
      <c r="A67" s="18" t="s">
        <v>8</v>
      </c>
      <c r="B67" s="24">
        <v>0</v>
      </c>
      <c r="C67" s="7">
        <f t="shared" si="5"/>
        <v>0</v>
      </c>
    </row>
    <row r="68" spans="1:3" x14ac:dyDescent="0.35">
      <c r="A68" s="18" t="s">
        <v>8</v>
      </c>
      <c r="B68" s="24">
        <v>0</v>
      </c>
      <c r="C68" s="7">
        <f t="shared" si="5"/>
        <v>0</v>
      </c>
    </row>
    <row r="69" spans="1:3" ht="15" thickBot="1" x14ac:dyDescent="0.4">
      <c r="A69" s="19" t="s">
        <v>8</v>
      </c>
      <c r="B69" s="24">
        <v>0</v>
      </c>
      <c r="C69" s="7">
        <f t="shared" si="5"/>
        <v>0</v>
      </c>
    </row>
    <row r="70" spans="1:3" ht="15" thickBot="1" x14ac:dyDescent="0.4">
      <c r="A70" s="4" t="s">
        <v>9</v>
      </c>
      <c r="B70" s="3">
        <f>SUM(B62:B69)</f>
        <v>64500</v>
      </c>
      <c r="C70" s="3">
        <f>SUM(C62:C69)</f>
        <v>64500</v>
      </c>
    </row>
    <row r="71" spans="1:3" ht="15" thickBot="1" x14ac:dyDescent="0.4">
      <c r="A71" s="5" t="s">
        <v>12</v>
      </c>
      <c r="B71" s="6">
        <f>SUM(B59,B48,B37,B26,B70,B15)</f>
        <v>387000</v>
      </c>
      <c r="C71" s="6">
        <f>SUM(C70,C59,C48,C37,C26,C15)</f>
        <v>387000</v>
      </c>
    </row>
    <row r="72" spans="1:3" ht="15" thickBot="1" x14ac:dyDescent="0.4">
      <c r="A72" s="22" t="s">
        <v>13</v>
      </c>
      <c r="B72" s="23">
        <f>SUM(B8:B14,B52:B58,B63:B69,B41:B47,B30:B36,B19:B25)</f>
        <v>0</v>
      </c>
      <c r="C72" s="23">
        <f>SUM(C71-C62-C51-C40-C29-C18-C7)</f>
        <v>0</v>
      </c>
    </row>
  </sheetData>
  <mergeCells count="9">
    <mergeCell ref="A38:C38"/>
    <mergeCell ref="A49:C49"/>
    <mergeCell ref="A60:C60"/>
    <mergeCell ref="E6:F6"/>
    <mergeCell ref="A1:C2"/>
    <mergeCell ref="A4:B4"/>
    <mergeCell ref="A27:C27"/>
    <mergeCell ref="A16:C16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Tomaso Perani</dc:creator>
  <cp:lastModifiedBy>Bruno Zampaglione</cp:lastModifiedBy>
  <dcterms:created xsi:type="dcterms:W3CDTF">2018-03-13T07:47:56Z</dcterms:created>
  <dcterms:modified xsi:type="dcterms:W3CDTF">2024-12-18T14:29:04Z</dcterms:modified>
</cp:coreProperties>
</file>