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FINANCIAL SUMMARY" sheetId="1" r:id="rId1"/>
    <sheet name="CONSUMABLES" sheetId="2" r:id="rId2"/>
    <sheet name="SMALL BENCH INSTRUMENT" sheetId="3" r:id="rId3"/>
    <sheet name="SERVICES" sheetId="4" r:id="rId4"/>
    <sheet name="MAINTENANCE CONTRACTS" sheetId="5" r:id="rId5"/>
    <sheet name="PUBBLICATION COSTS" sheetId="6" r:id="rId6"/>
    <sheet name="MEETINGS  AND TRAVEL COSTS" sheetId="7" r:id="rId7"/>
    <sheet name="PERSONNEL" sheetId="8" r:id="rId8"/>
    <sheet name="INDIRECT COSTS" sheetId="9" r:id="rId9"/>
  </sheets>
  <definedNames/>
  <calcPr fullCalcOnLoad="1"/>
</workbook>
</file>

<file path=xl/comments1.xml><?xml version="1.0" encoding="utf-8"?>
<comments xmlns="http://schemas.openxmlformats.org/spreadsheetml/2006/main">
  <authors>
    <author>ZAMPAGLIONE BRUNO</author>
  </authors>
  <commentList>
    <comment ref="E21" authorId="0">
      <text>
        <r>
          <rPr>
            <sz val="12"/>
            <rFont val="Calibri"/>
            <family val="2"/>
          </rPr>
          <t>Ritenuta d'Ateneo: regolamento di amministrazione, finanza e contabilità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<sst xmlns="http://schemas.openxmlformats.org/spreadsheetml/2006/main" count="383" uniqueCount="148">
  <si>
    <t>SUBTOTAL</t>
  </si>
  <si>
    <t>TOTAL</t>
  </si>
  <si>
    <t>Titolo progetto/Acronimo</t>
  </si>
  <si>
    <t>compilare solo i campi in giallo</t>
  </si>
  <si>
    <t>CONSUMABLES AND SUPPLIES</t>
  </si>
  <si>
    <t>SERVICES</t>
  </si>
  <si>
    <t>PUBLICATION COSTS</t>
  </si>
  <si>
    <t>MEETING AND TRAVEL COSTS</t>
  </si>
  <si>
    <t>SUBTOTALE</t>
  </si>
  <si>
    <t>MAINTENANCE CONTRACTS</t>
  </si>
  <si>
    <t>SMALL BENCH INSTRUMENTATION</t>
  </si>
  <si>
    <t>VOCI  DEL BUDGET</t>
  </si>
  <si>
    <t>NOTE</t>
  </si>
  <si>
    <t>plasticware, reagents, chemicals, animals if applicable, etc.</t>
  </si>
  <si>
    <t>electrophoresis power supplies, microcentrifuges,
PCR machines etc</t>
  </si>
  <si>
    <t>sequencing, microarray, histology, patent filing costs, etc</t>
  </si>
  <si>
    <t>service contracts for large instruments; animal facilities contracts if outside the Hosting Institution</t>
  </si>
  <si>
    <t>most likely none in the first year of the project, as it takes time to obtain publishable data</t>
  </si>
  <si>
    <r>
      <t xml:space="preserve">DIRECT RESEARCH COSTS            </t>
    </r>
    <r>
      <rPr>
        <sz val="14"/>
        <rFont val="Palatino Linotype"/>
        <family val="1"/>
      </rPr>
      <t>( excluding personnel)</t>
    </r>
  </si>
  <si>
    <t>Host Institution</t>
  </si>
  <si>
    <t>OVERHEADS  10%</t>
  </si>
  <si>
    <t>INDIRECT COST  max15%</t>
  </si>
  <si>
    <t>Università degli Studi di Milano</t>
  </si>
  <si>
    <t xml:space="preserve">Support only for PhD students, early-stage researchers and research nurses at 100% of time on the project      </t>
  </si>
  <si>
    <r>
      <t xml:space="preserve">PERSONNEL  COSTS               </t>
    </r>
    <r>
      <rPr>
        <b/>
        <sz val="12"/>
        <rFont val="Palatino Linotype"/>
        <family val="1"/>
      </rPr>
      <t>Support for personnel</t>
    </r>
    <r>
      <rPr>
        <sz val="12"/>
        <rFont val="Palatino Linotype"/>
        <family val="1"/>
      </rPr>
      <t xml:space="preserve"> should not exceed 50% of the total man/year effort. Example: for a research unit where all personnel adds up to a total of 4 man/year effort, no more than 2 units of personnel at 100% of their time (= 2 man/year effort) can be paid on the grant. </t>
    </r>
    <r>
      <rPr>
        <b/>
        <sz val="18"/>
        <rFont val="Palatino Linotype"/>
        <family val="1"/>
      </rPr>
      <t xml:space="preserve">                     </t>
    </r>
    <r>
      <rPr>
        <b/>
        <sz val="14"/>
        <color indexed="60"/>
        <rFont val="Palatino Linotype"/>
        <family val="1"/>
      </rPr>
      <t xml:space="preserve">                                </t>
    </r>
  </si>
  <si>
    <t xml:space="preserve">PI's position                                                  </t>
  </si>
  <si>
    <t>BUDGET INIZIALE</t>
  </si>
  <si>
    <t>SPESE EFFETTUATE</t>
  </si>
  <si>
    <t>DISPONIBILITA'</t>
  </si>
  <si>
    <t xml:space="preserve">START </t>
  </si>
  <si>
    <t>END</t>
  </si>
  <si>
    <t>Nome Collaboratore</t>
  </si>
  <si>
    <t>Tipologia di contratto</t>
  </si>
  <si>
    <t>Data Inizio Contratto</t>
  </si>
  <si>
    <t>Data fine contratto</t>
  </si>
  <si>
    <t>Importo da contratto</t>
  </si>
  <si>
    <t>Rif. Contratto + eventuali proroghe</t>
  </si>
  <si>
    <t>CV</t>
  </si>
  <si>
    <t>Bando di Gara</t>
  </si>
  <si>
    <t>Assegnazione</t>
  </si>
  <si>
    <t>Mese Imputato al progetto</t>
  </si>
  <si>
    <t>Costo Imputato al progetto</t>
  </si>
  <si>
    <t>Oneri a carico azienda imputati al progetto</t>
  </si>
  <si>
    <t>Importo Complessivo Imputato al progetto</t>
  </si>
  <si>
    <t>Data</t>
  </si>
  <si>
    <t>Contabile</t>
  </si>
  <si>
    <t>Cedolino</t>
  </si>
  <si>
    <t>Mandato di pagamento</t>
  </si>
  <si>
    <t>Data Mandato di pagamento</t>
  </si>
  <si>
    <t>Note</t>
  </si>
  <si>
    <t>Riportare il nome e cognome del collaboratore</t>
  </si>
  <si>
    <t>Riportare la tipologia del contratto in essere nella specifica annualità oggetto di consuntivo.</t>
  </si>
  <si>
    <t>Riportare la data di inizio della collaborazione per l'annualità oggetto di consuntivo.</t>
  </si>
  <si>
    <t>Riportare la data di fine della collaborazione per l'annualità oggetto di consuntivo.</t>
  </si>
  <si>
    <t>Riportare l'ammontare salariale stabilito contrattualmente.</t>
  </si>
  <si>
    <t xml:space="preserve">Riporare i riferimenti dei contratti e di eventuali proroghe. </t>
  </si>
  <si>
    <t>Riporare i riferimenti del bando di gara per l'assegnazione di eventuali borse di studio, etc..</t>
  </si>
  <si>
    <t>Riportare il riferimento della lettera di assegnazione del bando sopra citato.</t>
  </si>
  <si>
    <t>Riportare il mese oggetto di consuntivo.</t>
  </si>
  <si>
    <t>Riportare l'ammontare erogato nel mese specifico al collaboratore.</t>
  </si>
  <si>
    <t>Riportare l'ammontare degli oneri mensili sostenuti dall'azienda/Istituto/Università/Fondazione…etc.</t>
  </si>
  <si>
    <t xml:space="preserve">Riportare l'importo imputato a consuntivo per l'annualità in oggetto. </t>
  </si>
  <si>
    <t xml:space="preserve">Riporare la data di pagamento (Cedolino). </t>
  </si>
  <si>
    <t xml:space="preserve">Riporare l'importo della contabile di pagamento. </t>
  </si>
  <si>
    <t xml:space="preserve">Riportare la presenza o meno del cedolino e renderlo disponibile per visione. </t>
  </si>
  <si>
    <t>Riportare il numero del mandato di pagamento.</t>
  </si>
  <si>
    <t>Riportare la data del mandato di pagamento.</t>
  </si>
  <si>
    <t>Riportare eventuali note esplicative.</t>
  </si>
  <si>
    <t>Riportare la presenza o meno del CV del collaboratore e renderlo disponibile per visione.</t>
  </si>
  <si>
    <t>TOTALI</t>
  </si>
  <si>
    <t>x</t>
  </si>
  <si>
    <t xml:space="preserve">Fornitore </t>
  </si>
  <si>
    <t>Quota Imputata al Progetto AIRC</t>
  </si>
  <si>
    <t>Provenienza Fondi</t>
  </si>
  <si>
    <t>Numero Ordine</t>
  </si>
  <si>
    <t xml:space="preserve">Data Ordine </t>
  </si>
  <si>
    <t>Numero Fattura</t>
  </si>
  <si>
    <t>Data Fattura</t>
  </si>
  <si>
    <t>Numero di registrazione della scrittura contabile di rilevazione del costo e del debito verso fornitore</t>
  </si>
  <si>
    <t>Protocollo IVA della fattura di acquisto</t>
  </si>
  <si>
    <t xml:space="preserve">Descrizione Consumabile </t>
  </si>
  <si>
    <t>Imponibile</t>
  </si>
  <si>
    <t>Spese</t>
  </si>
  <si>
    <t>IVA</t>
  </si>
  <si>
    <t>Totale Fattura</t>
  </si>
  <si>
    <t>Numero DDT</t>
  </si>
  <si>
    <t>Data DDT</t>
  </si>
  <si>
    <t>N° Mandato pagamento</t>
  </si>
  <si>
    <t>Data mandato di pagamento</t>
  </si>
  <si>
    <t>Numero di registrazione della scrittura contabile di chiusura del debito verso fornitore attraverso il pagamento in banca</t>
  </si>
  <si>
    <t>Importo Bonifico</t>
  </si>
  <si>
    <t>Data Bonifico</t>
  </si>
  <si>
    <t>N° Matricola a libro cespite</t>
  </si>
  <si>
    <t>Riferimento Contratto 
offerta di servizio</t>
  </si>
  <si>
    <t>CV (se reso da persona fisica) per voce di costo Servizi</t>
  </si>
  <si>
    <t>Dichiarazione 
(se servizi interni)</t>
  </si>
  <si>
    <t>Nominativo dell'Autore (per voce di costo Pubblicazioni)</t>
  </si>
  <si>
    <t>Ragione sociale del fornitore.</t>
  </si>
  <si>
    <t>Riportare la provenienza dei fondi (ad. Es. MIUR, Ministero della Salute, …)</t>
  </si>
  <si>
    <t>Riportare il numero dell'ordine.</t>
  </si>
  <si>
    <t>Riportare la data dell'ordine.</t>
  </si>
  <si>
    <t>Riportare il numero della fattura.</t>
  </si>
  <si>
    <t>Riportare la data della fattura.</t>
  </si>
  <si>
    <t>Riportare il Numero di registrazione della scrittura contabile di rilevazione del costo e del debito verso fornitore</t>
  </si>
  <si>
    <t>Riportare il numero di Protocollo IVA della fattura di acquisto</t>
  </si>
  <si>
    <t>Riportare una breve descrizione di quanto acquistato.</t>
  </si>
  <si>
    <t>Riportare l'importo dell'imponibile della fattura.</t>
  </si>
  <si>
    <t>Riportare l'importo di eventuali spese non comprese tra l'imponibile (bolli, trasporto…).</t>
  </si>
  <si>
    <t>Riportare l'importo dell'IVA.</t>
  </si>
  <si>
    <t>Riportare il totale della fattura.</t>
  </si>
  <si>
    <t>Riportare il numero di DDT.</t>
  </si>
  <si>
    <t>Riportare la data del DDT.</t>
  </si>
  <si>
    <t>Riportare il Numero di registrazione della scrittura contabile di chiusura del debito verso fornitore attraverso il pagamento in banca</t>
  </si>
  <si>
    <t xml:space="preserve">Riportare l'importo oggetto di bonifico. </t>
  </si>
  <si>
    <t xml:space="preserve">Riportare la data del bonifico. </t>
  </si>
  <si>
    <t>Riportare il numero della matricola da libro cespiti.</t>
  </si>
  <si>
    <t>Riportare il riferimento del contratto sottostante al servizio (se è presente un contratto).</t>
  </si>
  <si>
    <t>Mettere a disposizione il CV della persona che ha reso il servizio/consulenza.</t>
  </si>
  <si>
    <t>Fornire una dichiarazione nel caso in cui il servizio sia stato reso internamente.</t>
  </si>
  <si>
    <t>Riportare il nome e cognome del/i ricercatore/i che hanno realizzato l'articolo/libro, etc.</t>
  </si>
  <si>
    <t>Riportare eventuali note esplicative. Ad esempio: se l'importo del bonifico è comprensivo di più fatture e non solo di quella in oggetto.</t>
  </si>
  <si>
    <t xml:space="preserve">Riportare l'ammontare della spesa imputata al progetto AIRC. </t>
  </si>
  <si>
    <t>CONSUMABLES</t>
  </si>
  <si>
    <t xml:space="preserve">servizio reso </t>
  </si>
  <si>
    <t>PUBBLICATION COSTS</t>
  </si>
  <si>
    <t>PI</t>
  </si>
  <si>
    <t>Luogo</t>
  </si>
  <si>
    <t>Ricercatore</t>
  </si>
  <si>
    <t>Motivo del Meeting/Travel</t>
  </si>
  <si>
    <t>Data Partenza</t>
  </si>
  <si>
    <t>Data Ritorno</t>
  </si>
  <si>
    <t>Importo 
spesa</t>
  </si>
  <si>
    <t>Tipologia documentazione a supporto spese</t>
  </si>
  <si>
    <t>Riportare il luogo dove si è svolto il Meeting/Travel.</t>
  </si>
  <si>
    <t>Riportare nome e cognome del ricercatore per cui sono state sostenute le spese.</t>
  </si>
  <si>
    <t>Riportare la motivazione del perché si è fatto il Meeting/Travel.</t>
  </si>
  <si>
    <t>Riportare la data di partenza.</t>
  </si>
  <si>
    <t>Riportare la data di ritorno.</t>
  </si>
  <si>
    <t>Riportare l'importo del Meeting/Travel.</t>
  </si>
  <si>
    <t>Riportare un elenco della documentazione a supporto delle spese del Meeting/Travel.</t>
  </si>
  <si>
    <t>MEETINGS AND TRAVEL COSTS</t>
  </si>
  <si>
    <t>Riportare l'ammontare della spesa imputata al progetto AIRC. A</t>
  </si>
  <si>
    <t>Descrizione bene/servizio</t>
  </si>
  <si>
    <t>INDIRECT COSTS ( QUOTA FORFETTARIA)</t>
  </si>
  <si>
    <t>GRANT ID</t>
  </si>
  <si>
    <t>PERCENTUALE SPESA EFFETTUATA</t>
  </si>
  <si>
    <t>FILE DI GESTIONE E CONTROLLO DEL CONTRIBUTO ANNUALE AIRC</t>
  </si>
  <si>
    <t>PERSONNEL COSTS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</si>
</sst>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* #,##0.0_-;\-* #,##0.0_-;_-* &quot;-&quot;??_-;_-@_-"/>
    <numFmt numFmtId="173" formatCode="_-* #,##0_-;\-* #,##0_-;_-* &quot;-&quot;??_-;_-@_-"/>
    <numFmt numFmtId="174" formatCode="0.0%"/>
    <numFmt numFmtId="175" formatCode="#,##0_ ;\-#,##0\ "/>
    <numFmt numFmtId="176" formatCode="[$-410]dddd\ d\ mmmm\ yyyy"/>
    <numFmt numFmtId="177" formatCode="&quot;€&quot;\ #,##0.00"/>
    <numFmt numFmtId="178" formatCode="0.0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  <numFmt numFmtId="183" formatCode="_(* #,##0.00_);_(* \(#,##0.00\);_(* &quot;-&quot;??_);_(@_)"/>
    <numFmt numFmtId="184" formatCode="_(* #,##0_);_(* \(#,##0\);_(* &quot;-&quot;??_);_(@_)"/>
    <numFmt numFmtId="185" formatCode="0.0000000"/>
    <numFmt numFmtId="186" formatCode="0.00000000"/>
    <numFmt numFmtId="187" formatCode="0.000000"/>
    <numFmt numFmtId="188" formatCode="0.00000"/>
    <numFmt numFmtId="189" formatCode="0.0000"/>
    <numFmt numFmtId="190" formatCode="0.000"/>
  </numFmts>
  <fonts count="8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Palatino Linotype"/>
      <family val="1"/>
    </font>
    <font>
      <b/>
      <sz val="14"/>
      <name val="Arial"/>
      <family val="2"/>
    </font>
    <font>
      <sz val="14"/>
      <color indexed="58"/>
      <name val="Arial"/>
      <family val="2"/>
    </font>
    <font>
      <b/>
      <sz val="14"/>
      <name val="Palatino Linotype"/>
      <family val="1"/>
    </font>
    <font>
      <sz val="14"/>
      <name val="Arial"/>
      <family val="2"/>
    </font>
    <font>
      <b/>
      <sz val="16"/>
      <name val="Palatino Linotype"/>
      <family val="1"/>
    </font>
    <font>
      <b/>
      <sz val="18"/>
      <name val="Palatino Linotype"/>
      <family val="1"/>
    </font>
    <font>
      <b/>
      <sz val="20"/>
      <name val="Palatino Linotype"/>
      <family val="1"/>
    </font>
    <font>
      <sz val="14"/>
      <name val="Palatino Linotype"/>
      <family val="1"/>
    </font>
    <font>
      <b/>
      <sz val="24"/>
      <name val="Arial Black"/>
      <family val="2"/>
    </font>
    <font>
      <b/>
      <sz val="14"/>
      <color indexed="30"/>
      <name val="Palatino Linotype"/>
      <family val="1"/>
    </font>
    <font>
      <b/>
      <sz val="14"/>
      <color indexed="58"/>
      <name val="Arial Black"/>
      <family val="2"/>
    </font>
    <font>
      <i/>
      <sz val="12"/>
      <name val="Arial"/>
      <family val="2"/>
    </font>
    <font>
      <b/>
      <sz val="18"/>
      <name val="Arial"/>
      <family val="2"/>
    </font>
    <font>
      <b/>
      <sz val="14"/>
      <color indexed="60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58"/>
      <name val="Arial Black"/>
      <family val="2"/>
    </font>
    <font>
      <sz val="8"/>
      <name val="Arial"/>
      <family val="2"/>
    </font>
    <font>
      <sz val="9"/>
      <name val="Tahoma"/>
      <family val="0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b/>
      <sz val="18"/>
      <color indexed="56"/>
      <name val="Palatino Linotype"/>
      <family val="1"/>
    </font>
    <font>
      <b/>
      <sz val="16"/>
      <color indexed="60"/>
      <name val="Palatino Linotype"/>
      <family val="1"/>
    </font>
    <font>
      <b/>
      <sz val="14"/>
      <color indexed="56"/>
      <name val="Palatino Linotype"/>
      <family val="1"/>
    </font>
    <font>
      <sz val="8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18"/>
      <color indexed="60"/>
      <name val="Calibri"/>
      <family val="2"/>
    </font>
    <font>
      <b/>
      <sz val="18"/>
      <color indexed="10"/>
      <name val="Arial"/>
      <family val="2"/>
    </font>
    <font>
      <b/>
      <sz val="14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b/>
      <sz val="14"/>
      <color rgb="FFC00000"/>
      <name val="Palatino Linotype"/>
      <family val="1"/>
    </font>
    <font>
      <b/>
      <sz val="18"/>
      <color rgb="FF002060"/>
      <name val="Palatino Linotype"/>
      <family val="1"/>
    </font>
    <font>
      <b/>
      <sz val="16"/>
      <color rgb="FFC00000"/>
      <name val="Palatino Linotype"/>
      <family val="1"/>
    </font>
    <font>
      <b/>
      <sz val="14"/>
      <color rgb="FF002060"/>
      <name val="Palatino Linotype"/>
      <family val="1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8"/>
      <color rgb="FFC00000"/>
      <name val="Calibri"/>
      <family val="2"/>
    </font>
    <font>
      <b/>
      <sz val="18"/>
      <color rgb="FFFF0000"/>
      <name val="Arial"/>
      <family val="2"/>
    </font>
    <font>
      <b/>
      <sz val="14"/>
      <color rgb="FFC00000"/>
      <name val="Arial"/>
      <family val="2"/>
    </font>
    <font>
      <b/>
      <sz val="8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1" applyNumberFormat="0" applyAlignment="0" applyProtection="0"/>
    <xf numFmtId="0" fontId="60" fillId="0" borderId="2" applyNumberFormat="0" applyFill="0" applyAlignment="0" applyProtection="0"/>
    <xf numFmtId="0" fontId="61" fillId="20" borderId="3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64" fillId="2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9" borderId="4" applyNumberFormat="0" applyFont="0" applyAlignment="0" applyProtection="0"/>
    <xf numFmtId="0" fontId="66" fillId="19" borderId="5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30" borderId="0" applyNumberFormat="0" applyBorder="0" applyAlignment="0" applyProtection="0"/>
    <xf numFmtId="0" fontId="75" fillId="31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65" fontId="0" fillId="0" borderId="0" xfId="45" applyFont="1" applyFill="1" applyBorder="1" applyAlignment="1">
      <alignment/>
    </xf>
    <xf numFmtId="0" fontId="0" fillId="0" borderId="0" xfId="45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6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0" fontId="4" fillId="0" borderId="0" xfId="52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0" fontId="2" fillId="0" borderId="0" xfId="52" applyNumberFormat="1" applyFont="1" applyBorder="1" applyAlignment="1">
      <alignment vertical="center"/>
    </xf>
    <xf numFmtId="9" fontId="0" fillId="0" borderId="0" xfId="52" applyFont="1" applyBorder="1" applyAlignment="1">
      <alignment vertical="center"/>
    </xf>
    <xf numFmtId="0" fontId="10" fillId="32" borderId="11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65" fontId="77" fillId="32" borderId="11" xfId="45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14" fillId="34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/>
    </xf>
    <xf numFmtId="173" fontId="14" fillId="34" borderId="15" xfId="0" applyNumberFormat="1" applyFont="1" applyFill="1" applyBorder="1" applyAlignment="1">
      <alignment/>
    </xf>
    <xf numFmtId="0" fontId="9" fillId="0" borderId="16" xfId="0" applyFont="1" applyBorder="1" applyAlignment="1">
      <alignment wrapText="1"/>
    </xf>
    <xf numFmtId="0" fontId="0" fillId="0" borderId="17" xfId="0" applyBorder="1" applyAlignment="1">
      <alignment/>
    </xf>
    <xf numFmtId="0" fontId="11" fillId="0" borderId="16" xfId="0" applyFont="1" applyBorder="1" applyAlignment="1">
      <alignment/>
    </xf>
    <xf numFmtId="0" fontId="13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14" fillId="33" borderId="18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 vertical="center" wrapText="1"/>
    </xf>
    <xf numFmtId="9" fontId="4" fillId="35" borderId="17" xfId="0" applyNumberFormat="1" applyFont="1" applyFill="1" applyBorder="1" applyAlignment="1" applyProtection="1">
      <alignment horizontal="center" vertical="center" wrapText="1"/>
      <protection hidden="1"/>
    </xf>
    <xf numFmtId="0" fontId="78" fillId="32" borderId="11" xfId="0" applyFont="1" applyFill="1" applyBorder="1" applyAlignment="1">
      <alignment horizontal="center" vertical="center" wrapText="1"/>
    </xf>
    <xf numFmtId="0" fontId="79" fillId="36" borderId="11" xfId="0" applyFont="1" applyFill="1" applyBorder="1" applyAlignment="1">
      <alignment horizontal="center" vertical="center" wrapText="1"/>
    </xf>
    <xf numFmtId="0" fontId="80" fillId="32" borderId="11" xfId="0" applyFont="1" applyFill="1" applyBorder="1" applyAlignment="1" applyProtection="1">
      <alignment horizontal="center" vertical="center" wrapText="1"/>
      <protection locked="0"/>
    </xf>
    <xf numFmtId="0" fontId="80" fillId="37" borderId="19" xfId="0" applyFont="1" applyFill="1" applyBorder="1" applyAlignment="1">
      <alignment horizontal="center"/>
    </xf>
    <xf numFmtId="0" fontId="9" fillId="0" borderId="20" xfId="0" applyFont="1" applyBorder="1" applyAlignment="1">
      <alignment wrapText="1"/>
    </xf>
    <xf numFmtId="0" fontId="7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38" borderId="23" xfId="0" applyFill="1" applyBorder="1" applyAlignment="1">
      <alignment/>
    </xf>
    <xf numFmtId="0" fontId="0" fillId="38" borderId="24" xfId="0" applyFill="1" applyBorder="1" applyAlignment="1">
      <alignment/>
    </xf>
    <xf numFmtId="0" fontId="0" fillId="38" borderId="25" xfId="0" applyFill="1" applyBorder="1" applyAlignment="1">
      <alignment/>
    </xf>
    <xf numFmtId="0" fontId="8" fillId="0" borderId="11" xfId="0" applyFont="1" applyBorder="1" applyAlignment="1" applyProtection="1">
      <alignment wrapText="1"/>
      <protection/>
    </xf>
    <xf numFmtId="0" fontId="8" fillId="0" borderId="11" xfId="0" applyFont="1" applyBorder="1" applyAlignment="1" applyProtection="1">
      <alignment/>
      <protection/>
    </xf>
    <xf numFmtId="0" fontId="7" fillId="0" borderId="26" xfId="0" applyFont="1" applyBorder="1" applyAlignment="1" applyProtection="1">
      <alignment vertical="center"/>
      <protection/>
    </xf>
    <xf numFmtId="0" fontId="48" fillId="0" borderId="23" xfId="48" applyFont="1" applyBorder="1" applyAlignment="1">
      <alignment vertical="top" wrapText="1"/>
      <protection/>
    </xf>
    <xf numFmtId="0" fontId="48" fillId="0" borderId="11" xfId="48" applyFont="1" applyBorder="1" applyAlignment="1">
      <alignment vertical="top" wrapText="1"/>
      <protection/>
    </xf>
    <xf numFmtId="0" fontId="49" fillId="39" borderId="27" xfId="48" applyFont="1" applyFill="1" applyBorder="1" applyAlignment="1">
      <alignment horizontal="center" vertical="center"/>
      <protection/>
    </xf>
    <xf numFmtId="0" fontId="49" fillId="39" borderId="28" xfId="48" applyFont="1" applyFill="1" applyBorder="1" applyAlignment="1">
      <alignment horizontal="center" vertical="center"/>
      <protection/>
    </xf>
    <xf numFmtId="0" fontId="49" fillId="39" borderId="29" xfId="48" applyFont="1" applyFill="1" applyBorder="1" applyAlignment="1">
      <alignment horizontal="center" vertical="center"/>
      <protection/>
    </xf>
    <xf numFmtId="0" fontId="49" fillId="40" borderId="27" xfId="48" applyFont="1" applyFill="1" applyBorder="1" applyAlignment="1">
      <alignment horizontal="left" vertical="center"/>
      <protection/>
    </xf>
    <xf numFmtId="0" fontId="49" fillId="40" borderId="28" xfId="48" applyFont="1" applyFill="1" applyBorder="1" applyAlignment="1">
      <alignment horizontal="left" vertical="center"/>
      <protection/>
    </xf>
    <xf numFmtId="0" fontId="49" fillId="40" borderId="29" xfId="48" applyFont="1" applyFill="1" applyBorder="1" applyAlignment="1">
      <alignment horizontal="left" vertical="center"/>
      <protection/>
    </xf>
    <xf numFmtId="0" fontId="49" fillId="8" borderId="27" xfId="48" applyFont="1" applyFill="1" applyBorder="1" applyAlignment="1">
      <alignment horizontal="center" vertical="center" wrapText="1"/>
      <protection/>
    </xf>
    <xf numFmtId="0" fontId="49" fillId="8" borderId="28" xfId="48" applyFont="1" applyFill="1" applyBorder="1" applyAlignment="1">
      <alignment horizontal="center" vertical="center" wrapText="1"/>
      <protection/>
    </xf>
    <xf numFmtId="0" fontId="49" fillId="8" borderId="29" xfId="48" applyFont="1" applyFill="1" applyBorder="1" applyAlignment="1">
      <alignment horizontal="center" vertical="center" wrapText="1"/>
      <protection/>
    </xf>
    <xf numFmtId="0" fontId="49" fillId="41" borderId="27" xfId="48" applyFont="1" applyFill="1" applyBorder="1" applyAlignment="1">
      <alignment horizontal="center" vertical="center" wrapText="1"/>
      <protection/>
    </xf>
    <xf numFmtId="0" fontId="49" fillId="41" borderId="28" xfId="48" applyFont="1" applyFill="1" applyBorder="1" applyAlignment="1">
      <alignment horizontal="center" vertical="center" wrapText="1"/>
      <protection/>
    </xf>
    <xf numFmtId="0" fontId="49" fillId="41" borderId="29" xfId="48" applyFont="1" applyFill="1" applyBorder="1" applyAlignment="1">
      <alignment horizontal="center" vertical="center" wrapText="1"/>
      <protection/>
    </xf>
    <xf numFmtId="0" fontId="81" fillId="42" borderId="30" xfId="48" applyFont="1" applyFill="1" applyBorder="1" applyAlignment="1">
      <alignment horizontal="center" vertical="center" wrapText="1"/>
      <protection/>
    </xf>
    <xf numFmtId="0" fontId="49" fillId="29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73" fontId="20" fillId="36" borderId="10" xfId="45" applyNumberFormat="1" applyFont="1" applyFill="1" applyBorder="1" applyAlignment="1" applyProtection="1">
      <alignment/>
      <protection locked="0"/>
    </xf>
    <xf numFmtId="173" fontId="20" fillId="37" borderId="10" xfId="45" applyNumberFormat="1" applyFont="1" applyFill="1" applyBorder="1" applyAlignment="1" applyProtection="1">
      <alignment/>
      <protection locked="0"/>
    </xf>
    <xf numFmtId="173" fontId="21" fillId="36" borderId="31" xfId="45" applyNumberFormat="1" applyFont="1" applyFill="1" applyBorder="1" applyAlignment="1">
      <alignment/>
    </xf>
    <xf numFmtId="173" fontId="21" fillId="37" borderId="31" xfId="45" applyNumberFormat="1" applyFont="1" applyFill="1" applyBorder="1" applyAlignment="1">
      <alignment/>
    </xf>
    <xf numFmtId="173" fontId="21" fillId="0" borderId="10" xfId="0" applyNumberFormat="1" applyFont="1" applyBorder="1" applyAlignment="1">
      <alignment horizontal="center" vertical="center"/>
    </xf>
    <xf numFmtId="173" fontId="21" fillId="0" borderId="10" xfId="0" applyNumberFormat="1" applyFont="1" applyBorder="1" applyAlignment="1">
      <alignment/>
    </xf>
    <xf numFmtId="173" fontId="22" fillId="33" borderId="12" xfId="0" applyNumberFormat="1" applyFont="1" applyFill="1" applyBorder="1" applyAlignment="1">
      <alignment/>
    </xf>
    <xf numFmtId="173" fontId="21" fillId="37" borderId="10" xfId="45" applyNumberFormat="1" applyFont="1" applyFill="1" applyBorder="1" applyAlignment="1" applyProtection="1">
      <alignment/>
      <protection locked="0"/>
    </xf>
    <xf numFmtId="173" fontId="21" fillId="0" borderId="10" xfId="45" applyNumberFormat="1" applyFont="1" applyFill="1" applyBorder="1" applyAlignment="1" applyProtection="1">
      <alignment/>
      <protection locked="0"/>
    </xf>
    <xf numFmtId="173" fontId="20" fillId="43" borderId="10" xfId="45" applyNumberFormat="1" applyFont="1" applyFill="1" applyBorder="1" applyAlignment="1">
      <alignment horizontal="center" vertical="center" wrapText="1"/>
    </xf>
    <xf numFmtId="173" fontId="20" fillId="44" borderId="10" xfId="45" applyNumberFormat="1" applyFont="1" applyFill="1" applyBorder="1" applyAlignment="1">
      <alignment horizontal="center" wrapText="1"/>
    </xf>
    <xf numFmtId="0" fontId="51" fillId="0" borderId="10" xfId="48" applyFont="1" applyBorder="1" applyAlignment="1">
      <alignment horizontal="left" vertical="top" wrapText="1"/>
      <protection/>
    </xf>
    <xf numFmtId="0" fontId="51" fillId="0" borderId="21" xfId="0" applyFont="1" applyBorder="1" applyAlignment="1">
      <alignment/>
    </xf>
    <xf numFmtId="0" fontId="51" fillId="37" borderId="21" xfId="0" applyFont="1" applyFill="1" applyBorder="1" applyAlignment="1">
      <alignment/>
    </xf>
    <xf numFmtId="0" fontId="51" fillId="0" borderId="10" xfId="0" applyFont="1" applyBorder="1" applyAlignment="1">
      <alignment/>
    </xf>
    <xf numFmtId="0" fontId="51" fillId="0" borderId="12" xfId="0" applyFont="1" applyBorder="1" applyAlignment="1">
      <alignment/>
    </xf>
    <xf numFmtId="0" fontId="51" fillId="37" borderId="28" xfId="0" applyFont="1" applyFill="1" applyBorder="1" applyAlignment="1">
      <alignment/>
    </xf>
    <xf numFmtId="0" fontId="51" fillId="0" borderId="14" xfId="0" applyFont="1" applyBorder="1" applyAlignment="1">
      <alignment/>
    </xf>
    <xf numFmtId="0" fontId="51" fillId="0" borderId="19" xfId="0" applyFont="1" applyBorder="1" applyAlignment="1">
      <alignment/>
    </xf>
    <xf numFmtId="0" fontId="81" fillId="42" borderId="11" xfId="0" applyFont="1" applyFill="1" applyBorder="1" applyAlignment="1">
      <alignment horizontal="center" vertical="center" wrapText="1"/>
    </xf>
    <xf numFmtId="0" fontId="82" fillId="39" borderId="11" xfId="0" applyFont="1" applyFill="1" applyBorder="1" applyAlignment="1">
      <alignment horizontal="center" vertical="center" wrapText="1"/>
    </xf>
    <xf numFmtId="0" fontId="82" fillId="40" borderId="11" xfId="0" applyFont="1" applyFill="1" applyBorder="1" applyAlignment="1">
      <alignment horizontal="center" vertical="center" wrapText="1"/>
    </xf>
    <xf numFmtId="0" fontId="82" fillId="40" borderId="23" xfId="0" applyFont="1" applyFill="1" applyBorder="1" applyAlignment="1">
      <alignment horizontal="center" vertical="center" wrapText="1"/>
    </xf>
    <xf numFmtId="0" fontId="48" fillId="0" borderId="11" xfId="48" applyFont="1" applyBorder="1" applyAlignment="1">
      <alignment horizontal="left" vertical="top" wrapText="1"/>
      <protection/>
    </xf>
    <xf numFmtId="165" fontId="82" fillId="40" borderId="11" xfId="45" applyFont="1" applyFill="1" applyBorder="1" applyAlignment="1">
      <alignment horizontal="center" vertical="center" wrapText="1"/>
    </xf>
    <xf numFmtId="165" fontId="82" fillId="40" borderId="23" xfId="45" applyFont="1" applyFill="1" applyBorder="1" applyAlignment="1">
      <alignment horizontal="center" vertical="center" wrapText="1"/>
    </xf>
    <xf numFmtId="1" fontId="82" fillId="14" borderId="11" xfId="0" applyNumberFormat="1" applyFont="1" applyFill="1" applyBorder="1" applyAlignment="1">
      <alignment horizontal="center" vertical="center" wrapText="1"/>
    </xf>
    <xf numFmtId="0" fontId="82" fillId="14" borderId="11" xfId="0" applyFont="1" applyFill="1" applyBorder="1" applyAlignment="1">
      <alignment horizontal="center" vertical="center" wrapText="1"/>
    </xf>
    <xf numFmtId="184" fontId="82" fillId="41" borderId="11" xfId="45" applyNumberFormat="1" applyFont="1" applyFill="1" applyBorder="1" applyAlignment="1">
      <alignment horizontal="center" vertical="center" wrapText="1"/>
    </xf>
    <xf numFmtId="0" fontId="82" fillId="41" borderId="11" xfId="0" applyFont="1" applyFill="1" applyBorder="1" applyAlignment="1">
      <alignment horizontal="center" vertical="center" wrapText="1"/>
    </xf>
    <xf numFmtId="14" fontId="82" fillId="41" borderId="11" xfId="45" applyNumberFormat="1" applyFont="1" applyFill="1" applyBorder="1" applyAlignment="1">
      <alignment horizontal="center" vertical="center" wrapText="1"/>
    </xf>
    <xf numFmtId="0" fontId="81" fillId="38" borderId="11" xfId="0" applyFont="1" applyFill="1" applyBorder="1" applyAlignment="1">
      <alignment horizontal="center" vertical="center" wrapText="1"/>
    </xf>
    <xf numFmtId="0" fontId="23" fillId="0" borderId="32" xfId="0" applyFont="1" applyBorder="1" applyAlignment="1">
      <alignment horizontal="left" vertical="top" wrapText="1"/>
    </xf>
    <xf numFmtId="0" fontId="23" fillId="0" borderId="33" xfId="0" applyFont="1" applyBorder="1" applyAlignment="1">
      <alignment horizontal="left" vertical="top" wrapText="1"/>
    </xf>
    <xf numFmtId="0" fontId="48" fillId="0" borderId="26" xfId="48" applyFont="1" applyBorder="1" applyAlignment="1">
      <alignment horizontal="left" vertical="top" wrapText="1"/>
      <protection/>
    </xf>
    <xf numFmtId="0" fontId="48" fillId="0" borderId="32" xfId="48" applyFont="1" applyBorder="1" applyAlignment="1">
      <alignment horizontal="left" vertical="top" wrapText="1"/>
      <protection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65" fontId="0" fillId="37" borderId="21" xfId="45" applyFont="1" applyFill="1" applyBorder="1" applyAlignment="1">
      <alignment/>
    </xf>
    <xf numFmtId="165" fontId="0" fillId="37" borderId="10" xfId="45" applyFont="1" applyFill="1" applyBorder="1" applyAlignment="1">
      <alignment/>
    </xf>
    <xf numFmtId="0" fontId="0" fillId="0" borderId="37" xfId="0" applyBorder="1" applyAlignment="1">
      <alignment/>
    </xf>
    <xf numFmtId="0" fontId="49" fillId="13" borderId="10" xfId="0" applyFont="1" applyFill="1" applyBorder="1" applyAlignment="1">
      <alignment horizontal="center" vertical="center" wrapText="1"/>
    </xf>
    <xf numFmtId="0" fontId="48" fillId="0" borderId="21" xfId="48" applyFont="1" applyBorder="1" applyAlignment="1">
      <alignment horizontal="left" vertical="top" wrapText="1"/>
      <protection/>
    </xf>
    <xf numFmtId="0" fontId="49" fillId="45" borderId="23" xfId="48" applyFont="1" applyFill="1" applyBorder="1" applyAlignment="1">
      <alignment horizontal="center" vertical="center" wrapText="1"/>
      <protection/>
    </xf>
    <xf numFmtId="0" fontId="49" fillId="45" borderId="25" xfId="48" applyFont="1" applyFill="1" applyBorder="1" applyAlignment="1">
      <alignment horizontal="center" vertical="center" wrapText="1"/>
      <protection/>
    </xf>
    <xf numFmtId="0" fontId="49" fillId="45" borderId="11" xfId="48" applyFont="1" applyFill="1" applyBorder="1" applyAlignment="1">
      <alignment horizontal="center" vertical="center" wrapText="1"/>
      <protection/>
    </xf>
    <xf numFmtId="0" fontId="49" fillId="8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top" wrapText="1"/>
    </xf>
    <xf numFmtId="0" fontId="81" fillId="42" borderId="23" xfId="0" applyFont="1" applyFill="1" applyBorder="1" applyAlignment="1">
      <alignment horizontal="center" vertical="center" wrapText="1"/>
    </xf>
    <xf numFmtId="0" fontId="49" fillId="39" borderId="11" xfId="48" applyFont="1" applyFill="1" applyBorder="1" applyAlignment="1">
      <alignment horizontal="center" vertical="center" wrapText="1"/>
      <protection/>
    </xf>
    <xf numFmtId="0" fontId="81" fillId="42" borderId="11" xfId="48" applyFont="1" applyFill="1" applyBorder="1" applyAlignment="1">
      <alignment horizontal="center" vertical="center" wrapText="1"/>
      <protection/>
    </xf>
    <xf numFmtId="0" fontId="81" fillId="42" borderId="23" xfId="48" applyFont="1" applyFill="1" applyBorder="1" applyAlignment="1">
      <alignment horizontal="center" vertical="center" wrapText="1"/>
      <protection/>
    </xf>
    <xf numFmtId="0" fontId="48" fillId="0" borderId="38" xfId="48" applyFont="1" applyBorder="1" applyAlignment="1">
      <alignment vertical="top" wrapText="1"/>
      <protection/>
    </xf>
    <xf numFmtId="0" fontId="48" fillId="0" borderId="32" xfId="48" applyFont="1" applyBorder="1" applyAlignment="1">
      <alignment vertical="top" wrapText="1"/>
      <protection/>
    </xf>
    <xf numFmtId="0" fontId="0" fillId="37" borderId="10" xfId="0" applyFill="1" applyBorder="1" applyAlignment="1">
      <alignment wrapText="1"/>
    </xf>
    <xf numFmtId="173" fontId="7" fillId="0" borderId="0" xfId="0" applyNumberFormat="1" applyFont="1" applyBorder="1" applyAlignment="1">
      <alignment/>
    </xf>
    <xf numFmtId="165" fontId="2" fillId="46" borderId="35" xfId="45" applyFont="1" applyFill="1" applyBorder="1" applyAlignment="1">
      <alignment/>
    </xf>
    <xf numFmtId="0" fontId="49" fillId="46" borderId="14" xfId="0" applyFont="1" applyFill="1" applyBorder="1" applyAlignment="1">
      <alignment/>
    </xf>
    <xf numFmtId="0" fontId="2" fillId="46" borderId="10" xfId="0" applyFont="1" applyFill="1" applyBorder="1" applyAlignment="1">
      <alignment wrapText="1"/>
    </xf>
    <xf numFmtId="9" fontId="4" fillId="47" borderId="17" xfId="0" applyNumberFormat="1" applyFont="1" applyFill="1" applyBorder="1" applyAlignment="1" applyProtection="1">
      <alignment horizontal="center" vertical="center" wrapText="1"/>
      <protection hidden="1"/>
    </xf>
    <xf numFmtId="0" fontId="0" fillId="36" borderId="39" xfId="0" applyFont="1" applyFill="1" applyBorder="1" applyAlignment="1">
      <alignment/>
    </xf>
    <xf numFmtId="0" fontId="0" fillId="36" borderId="40" xfId="0" applyFill="1" applyBorder="1" applyAlignment="1">
      <alignment/>
    </xf>
    <xf numFmtId="0" fontId="0" fillId="36" borderId="40" xfId="0" applyFont="1" applyFill="1" applyBorder="1" applyAlignment="1">
      <alignment/>
    </xf>
    <xf numFmtId="14" fontId="0" fillId="36" borderId="40" xfId="0" applyNumberFormat="1" applyFill="1" applyBorder="1" applyAlignment="1">
      <alignment/>
    </xf>
    <xf numFmtId="2" fontId="0" fillId="36" borderId="40" xfId="0" applyNumberFormat="1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41" xfId="0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41" xfId="0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0" xfId="0" applyFill="1" applyAlignment="1">
      <alignment/>
    </xf>
    <xf numFmtId="0" fontId="0" fillId="36" borderId="10" xfId="0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14" fontId="0" fillId="36" borderId="10" xfId="0" applyNumberFormat="1" applyFill="1" applyBorder="1" applyAlignment="1">
      <alignment wrapText="1"/>
    </xf>
    <xf numFmtId="0" fontId="51" fillId="36" borderId="21" xfId="0" applyFont="1" applyFill="1" applyBorder="1" applyAlignment="1">
      <alignment/>
    </xf>
    <xf numFmtId="14" fontId="51" fillId="36" borderId="21" xfId="0" applyNumberFormat="1" applyFont="1" applyFill="1" applyBorder="1" applyAlignment="1">
      <alignment/>
    </xf>
    <xf numFmtId="17" fontId="51" fillId="36" borderId="21" xfId="0" applyNumberFormat="1" applyFont="1" applyFill="1" applyBorder="1" applyAlignment="1">
      <alignment wrapText="1"/>
    </xf>
    <xf numFmtId="0" fontId="51" fillId="36" borderId="21" xfId="0" applyFont="1" applyFill="1" applyBorder="1" applyAlignment="1">
      <alignment wrapText="1"/>
    </xf>
    <xf numFmtId="0" fontId="51" fillId="36" borderId="10" xfId="0" applyFont="1" applyFill="1" applyBorder="1" applyAlignment="1">
      <alignment/>
    </xf>
    <xf numFmtId="0" fontId="51" fillId="36" borderId="10" xfId="0" applyFont="1" applyFill="1" applyBorder="1" applyAlignment="1">
      <alignment wrapText="1"/>
    </xf>
    <xf numFmtId="0" fontId="51" fillId="36" borderId="12" xfId="0" applyFont="1" applyFill="1" applyBorder="1" applyAlignment="1">
      <alignment/>
    </xf>
    <xf numFmtId="0" fontId="51" fillId="36" borderId="12" xfId="0" applyFont="1" applyFill="1" applyBorder="1" applyAlignment="1">
      <alignment wrapText="1"/>
    </xf>
    <xf numFmtId="0" fontId="12" fillId="37" borderId="11" xfId="0" applyFont="1" applyFill="1" applyBorder="1" applyAlignment="1" applyProtection="1">
      <alignment horizontal="left" vertical="center" wrapText="1"/>
      <protection locked="0"/>
    </xf>
    <xf numFmtId="0" fontId="0" fillId="36" borderId="11" xfId="0" applyFill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vertical="center"/>
      <protection/>
    </xf>
    <xf numFmtId="173" fontId="20" fillId="48" borderId="10" xfId="45" applyNumberFormat="1" applyFont="1" applyFill="1" applyBorder="1" applyAlignment="1">
      <alignment horizontal="center" vertical="center" wrapText="1"/>
    </xf>
    <xf numFmtId="173" fontId="20" fillId="49" borderId="10" xfId="45" applyNumberFormat="1" applyFont="1" applyFill="1" applyBorder="1" applyAlignment="1">
      <alignment horizontal="center" wrapText="1"/>
    </xf>
    <xf numFmtId="0" fontId="0" fillId="36" borderId="16" xfId="0" applyFont="1" applyFill="1" applyBorder="1" applyAlignment="1">
      <alignment/>
    </xf>
    <xf numFmtId="14" fontId="0" fillId="36" borderId="10" xfId="0" applyNumberFormat="1" applyFill="1" applyBorder="1" applyAlignment="1">
      <alignment/>
    </xf>
    <xf numFmtId="14" fontId="77" fillId="36" borderId="23" xfId="0" applyNumberFormat="1" applyFont="1" applyFill="1" applyBorder="1" applyAlignment="1" applyProtection="1">
      <alignment horizontal="center" vertical="center" wrapText="1"/>
      <protection locked="0"/>
    </xf>
    <xf numFmtId="14" fontId="77" fillId="36" borderId="24" xfId="0" applyNumberFormat="1" applyFont="1" applyFill="1" applyBorder="1" applyAlignment="1" applyProtection="1">
      <alignment vertical="center" wrapText="1"/>
      <protection locked="0"/>
    </xf>
    <xf numFmtId="9" fontId="83" fillId="0" borderId="17" xfId="52" applyFont="1" applyBorder="1" applyAlignment="1">
      <alignment horizontal="center"/>
    </xf>
    <xf numFmtId="0" fontId="0" fillId="37" borderId="23" xfId="0" applyFill="1" applyBorder="1" applyAlignment="1">
      <alignment/>
    </xf>
    <xf numFmtId="0" fontId="15" fillId="37" borderId="11" xfId="0" applyFont="1" applyFill="1" applyBorder="1" applyAlignment="1" applyProtection="1">
      <alignment vertical="center" wrapText="1"/>
      <protection locked="0"/>
    </xf>
    <xf numFmtId="0" fontId="15" fillId="37" borderId="11" xfId="0" applyFont="1" applyFill="1" applyBorder="1" applyAlignment="1" applyProtection="1">
      <alignment horizontal="center" vertical="center" wrapText="1"/>
      <protection locked="0"/>
    </xf>
    <xf numFmtId="175" fontId="84" fillId="50" borderId="11" xfId="45" applyNumberFormat="1" applyFont="1" applyFill="1" applyBorder="1" applyAlignment="1">
      <alignment horizontal="center"/>
    </xf>
    <xf numFmtId="9" fontId="85" fillId="0" borderId="42" xfId="52" applyFont="1" applyBorder="1" applyAlignment="1">
      <alignment horizontal="center" wrapText="1"/>
    </xf>
    <xf numFmtId="0" fontId="15" fillId="36" borderId="43" xfId="0" applyFont="1" applyFill="1" applyBorder="1" applyAlignment="1" applyProtection="1">
      <alignment horizontal="center" vertical="center" wrapText="1"/>
      <protection locked="0"/>
    </xf>
    <xf numFmtId="0" fontId="15" fillId="36" borderId="26" xfId="0" applyFont="1" applyFill="1" applyBorder="1" applyAlignment="1" applyProtection="1">
      <alignment horizontal="center" vertical="center" wrapText="1"/>
      <protection locked="0"/>
    </xf>
    <xf numFmtId="0" fontId="15" fillId="36" borderId="44" xfId="0" applyFont="1" applyFill="1" applyBorder="1" applyAlignment="1" applyProtection="1">
      <alignment horizontal="center" vertical="center" wrapText="1"/>
      <protection locked="0"/>
    </xf>
    <xf numFmtId="0" fontId="16" fillId="51" borderId="23" xfId="0" applyFont="1" applyFill="1" applyBorder="1" applyAlignment="1" applyProtection="1">
      <alignment horizontal="center" vertical="center" wrapText="1"/>
      <protection locked="0"/>
    </xf>
    <xf numFmtId="0" fontId="16" fillId="51" borderId="24" xfId="0" applyFont="1" applyFill="1" applyBorder="1" applyAlignment="1" applyProtection="1">
      <alignment horizontal="center" vertical="center" wrapText="1"/>
      <protection locked="0"/>
    </xf>
    <xf numFmtId="0" fontId="16" fillId="51" borderId="25" xfId="0" applyFont="1" applyFill="1" applyBorder="1" applyAlignment="1" applyProtection="1">
      <alignment horizontal="center" vertical="center" wrapText="1"/>
      <protection locked="0"/>
    </xf>
    <xf numFmtId="0" fontId="15" fillId="36" borderId="23" xfId="0" applyFont="1" applyFill="1" applyBorder="1" applyAlignment="1" applyProtection="1">
      <alignment horizontal="center" vertical="center" wrapText="1"/>
      <protection locked="0"/>
    </xf>
    <xf numFmtId="0" fontId="15" fillId="36" borderId="24" xfId="0" applyFont="1" applyFill="1" applyBorder="1" applyAlignment="1" applyProtection="1">
      <alignment horizontal="center" vertical="center" wrapText="1"/>
      <protection locked="0"/>
    </xf>
    <xf numFmtId="0" fontId="15" fillId="36" borderId="25" xfId="0" applyFont="1" applyFill="1" applyBorder="1" applyAlignment="1" applyProtection="1">
      <alignment horizontal="center" vertical="center" wrapText="1"/>
      <protection locked="0"/>
    </xf>
    <xf numFmtId="0" fontId="12" fillId="46" borderId="23" xfId="0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38" borderId="23" xfId="0" applyFill="1" applyBorder="1" applyAlignment="1">
      <alignment horizontal="left" vertical="center" wrapText="1"/>
    </xf>
    <xf numFmtId="0" fontId="0" fillId="38" borderId="24" xfId="0" applyFill="1" applyBorder="1" applyAlignment="1">
      <alignment horizontal="left" vertical="center" wrapText="1"/>
    </xf>
    <xf numFmtId="0" fontId="0" fillId="38" borderId="25" xfId="0" applyFill="1" applyBorder="1" applyAlignment="1">
      <alignment horizontal="left" vertical="center" wrapText="1"/>
    </xf>
    <xf numFmtId="0" fontId="2" fillId="37" borderId="38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center" vertical="center" wrapText="1"/>
    </xf>
    <xf numFmtId="0" fontId="2" fillId="46" borderId="45" xfId="0" applyFont="1" applyFill="1" applyBorder="1" applyAlignment="1">
      <alignment wrapText="1"/>
    </xf>
    <xf numFmtId="0" fontId="0" fillId="46" borderId="46" xfId="0" applyFill="1" applyBorder="1" applyAlignment="1">
      <alignment wrapText="1"/>
    </xf>
    <xf numFmtId="0" fontId="0" fillId="46" borderId="47" xfId="0" applyFill="1" applyBorder="1" applyAlignment="1">
      <alignment wrapText="1"/>
    </xf>
    <xf numFmtId="0" fontId="53" fillId="37" borderId="23" xfId="0" applyFont="1" applyFill="1" applyBorder="1" applyAlignment="1">
      <alignment horizontal="center" vertical="center" wrapText="1"/>
    </xf>
    <xf numFmtId="0" fontId="53" fillId="37" borderId="24" xfId="0" applyFont="1" applyFill="1" applyBorder="1" applyAlignment="1">
      <alignment horizontal="center" vertical="center" wrapText="1"/>
    </xf>
    <xf numFmtId="0" fontId="53" fillId="37" borderId="25" xfId="0" applyFont="1" applyFill="1" applyBorder="1" applyAlignment="1">
      <alignment horizontal="center" vertical="center" wrapText="1"/>
    </xf>
    <xf numFmtId="0" fontId="0" fillId="46" borderId="31" xfId="0" applyFont="1" applyFill="1" applyBorder="1" applyAlignment="1">
      <alignment wrapText="1"/>
    </xf>
    <xf numFmtId="0" fontId="0" fillId="46" borderId="48" xfId="0" applyFill="1" applyBorder="1" applyAlignment="1">
      <alignment wrapText="1"/>
    </xf>
    <xf numFmtId="0" fontId="0" fillId="46" borderId="49" xfId="0" applyFill="1" applyBorder="1" applyAlignment="1">
      <alignment wrapText="1"/>
    </xf>
    <xf numFmtId="0" fontId="53" fillId="52" borderId="23" xfId="0" applyFont="1" applyFill="1" applyBorder="1" applyAlignment="1">
      <alignment horizontal="center" vertical="center" wrapText="1"/>
    </xf>
    <xf numFmtId="0" fontId="53" fillId="52" borderId="24" xfId="0" applyFont="1" applyFill="1" applyBorder="1" applyAlignment="1">
      <alignment horizontal="center" vertical="center" wrapText="1"/>
    </xf>
    <xf numFmtId="0" fontId="53" fillId="52" borderId="25" xfId="0" applyFont="1" applyFill="1" applyBorder="1" applyAlignment="1">
      <alignment horizontal="center" vertical="center" wrapText="1"/>
    </xf>
    <xf numFmtId="0" fontId="49" fillId="46" borderId="23" xfId="0" applyFont="1" applyFill="1" applyBorder="1" applyAlignment="1">
      <alignment wrapText="1"/>
    </xf>
    <xf numFmtId="0" fontId="0" fillId="46" borderId="24" xfId="0" applyFill="1" applyBorder="1" applyAlignment="1">
      <alignment wrapText="1"/>
    </xf>
    <xf numFmtId="0" fontId="0" fillId="46" borderId="50" xfId="0" applyFill="1" applyBorder="1" applyAlignment="1">
      <alignment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 2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3190875</xdr:colOff>
      <xdr:row>5</xdr:row>
      <xdr:rowOff>114300</xdr:rowOff>
    </xdr:from>
    <xdr:to>
      <xdr:col>3</xdr:col>
      <xdr:colOff>66675</xdr:colOff>
      <xdr:row>5</xdr:row>
      <xdr:rowOff>400050</xdr:rowOff>
    </xdr:to>
    <xdr:sp>
      <xdr:nvSpPr>
        <xdr:cNvPr id="1" name="Freccia a destra 1"/>
        <xdr:cNvSpPr>
          <a:spLocks/>
        </xdr:cNvSpPr>
      </xdr:nvSpPr>
      <xdr:spPr>
        <a:xfrm>
          <a:off x="7391400" y="2533650"/>
          <a:ext cx="542925" cy="285750"/>
        </a:xfrm>
        <a:prstGeom prst="rightArrow">
          <a:avLst>
            <a:gd name="adj" fmla="val 23527"/>
          </a:avLst>
        </a:prstGeom>
        <a:solidFill>
          <a:srgbClr val="00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2162175</xdr:colOff>
      <xdr:row>5</xdr:row>
      <xdr:rowOff>114300</xdr:rowOff>
    </xdr:from>
    <xdr:to>
      <xdr:col>5</xdr:col>
      <xdr:colOff>28575</xdr:colOff>
      <xdr:row>5</xdr:row>
      <xdr:rowOff>361950</xdr:rowOff>
    </xdr:to>
    <xdr:sp>
      <xdr:nvSpPr>
        <xdr:cNvPr id="2" name="Freccia a destra 5"/>
        <xdr:cNvSpPr>
          <a:spLocks/>
        </xdr:cNvSpPr>
      </xdr:nvSpPr>
      <xdr:spPr>
        <a:xfrm>
          <a:off x="12392025" y="2533650"/>
          <a:ext cx="409575" cy="247650"/>
        </a:xfrm>
        <a:prstGeom prst="rightArrow">
          <a:avLst>
            <a:gd name="adj" fmla="val 19231"/>
          </a:avLst>
        </a:prstGeom>
        <a:solidFill>
          <a:srgbClr val="00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2114550</xdr:colOff>
      <xdr:row>1</xdr:row>
      <xdr:rowOff>171450</xdr:rowOff>
    </xdr:from>
    <xdr:to>
      <xdr:col>6</xdr:col>
      <xdr:colOff>142875</xdr:colOff>
      <xdr:row>1</xdr:row>
      <xdr:rowOff>457200</xdr:rowOff>
    </xdr:to>
    <xdr:sp>
      <xdr:nvSpPr>
        <xdr:cNvPr id="3" name="Freccia a destra 6"/>
        <xdr:cNvSpPr>
          <a:spLocks/>
        </xdr:cNvSpPr>
      </xdr:nvSpPr>
      <xdr:spPr>
        <a:xfrm>
          <a:off x="14887575" y="342900"/>
          <a:ext cx="419100" cy="285750"/>
        </a:xfrm>
        <a:prstGeom prst="rightArrow">
          <a:avLst>
            <a:gd name="adj" fmla="val 16666"/>
          </a:avLst>
        </a:prstGeom>
        <a:solidFill>
          <a:srgbClr val="00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3238500</xdr:colOff>
      <xdr:row>2</xdr:row>
      <xdr:rowOff>219075</xdr:rowOff>
    </xdr:from>
    <xdr:to>
      <xdr:col>3</xdr:col>
      <xdr:colOff>114300</xdr:colOff>
      <xdr:row>2</xdr:row>
      <xdr:rowOff>504825</xdr:rowOff>
    </xdr:to>
    <xdr:sp>
      <xdr:nvSpPr>
        <xdr:cNvPr id="4" name="Freccia a destra 7"/>
        <xdr:cNvSpPr>
          <a:spLocks/>
        </xdr:cNvSpPr>
      </xdr:nvSpPr>
      <xdr:spPr>
        <a:xfrm>
          <a:off x="7439025" y="1019175"/>
          <a:ext cx="542925" cy="285750"/>
        </a:xfrm>
        <a:prstGeom prst="rightArrow">
          <a:avLst>
            <a:gd name="adj" fmla="val 23527"/>
          </a:avLst>
        </a:prstGeom>
        <a:solidFill>
          <a:srgbClr val="00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3209925</xdr:colOff>
      <xdr:row>4</xdr:row>
      <xdr:rowOff>114300</xdr:rowOff>
    </xdr:from>
    <xdr:to>
      <xdr:col>3</xdr:col>
      <xdr:colOff>76200</xdr:colOff>
      <xdr:row>4</xdr:row>
      <xdr:rowOff>400050</xdr:rowOff>
    </xdr:to>
    <xdr:sp>
      <xdr:nvSpPr>
        <xdr:cNvPr id="5" name="Freccia a destra 8"/>
        <xdr:cNvSpPr>
          <a:spLocks/>
        </xdr:cNvSpPr>
      </xdr:nvSpPr>
      <xdr:spPr>
        <a:xfrm>
          <a:off x="7410450" y="2009775"/>
          <a:ext cx="533400" cy="285750"/>
        </a:xfrm>
        <a:prstGeom prst="rightArrow">
          <a:avLst>
            <a:gd name="adj" fmla="val 23527"/>
          </a:avLst>
        </a:prstGeom>
        <a:solidFill>
          <a:srgbClr val="00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IS36"/>
  <sheetViews>
    <sheetView tabSelected="1" zoomScale="60" zoomScaleNormal="60" zoomScalePageLayoutView="0" workbookViewId="0" topLeftCell="A1">
      <selection activeCell="K11" sqref="K11"/>
    </sheetView>
  </sheetViews>
  <sheetFormatPr defaultColWidth="9.140625" defaultRowHeight="12.75"/>
  <cols>
    <col min="1" max="1" width="6.28125" style="0" customWidth="1"/>
    <col min="2" max="2" width="56.7109375" style="0" customWidth="1"/>
    <col min="3" max="3" width="55.00390625" style="0" customWidth="1"/>
    <col min="4" max="4" width="35.421875" style="0" customWidth="1"/>
    <col min="5" max="5" width="38.140625" style="0" customWidth="1"/>
    <col min="6" max="6" width="35.8515625" style="0" customWidth="1"/>
    <col min="7" max="7" width="39.28125" style="0" customWidth="1"/>
    <col min="8" max="8" width="9.00390625" style="12" customWidth="1"/>
    <col min="10" max="10" width="11.7109375" style="0" customWidth="1"/>
  </cols>
  <sheetData>
    <row r="1" ht="13.5" thickBot="1"/>
    <row r="2" spans="2:15" ht="49.5" customHeight="1" thickBot="1">
      <c r="B2" s="178" t="s">
        <v>146</v>
      </c>
      <c r="C2" s="179"/>
      <c r="D2" s="179"/>
      <c r="E2" s="180"/>
      <c r="F2" s="154" t="s">
        <v>144</v>
      </c>
      <c r="G2" s="155"/>
      <c r="I2" s="5"/>
      <c r="J2" s="5"/>
      <c r="K2" s="5"/>
      <c r="L2" s="5"/>
      <c r="M2" s="5"/>
      <c r="N2" s="5"/>
      <c r="O2" s="5"/>
    </row>
    <row r="3" spans="2:253" s="5" customFormat="1" ht="51" customHeight="1" thickBot="1">
      <c r="B3" s="48" t="s">
        <v>2</v>
      </c>
      <c r="C3" s="156"/>
      <c r="D3" s="169"/>
      <c r="E3" s="170"/>
      <c r="F3" s="170"/>
      <c r="G3" s="171"/>
      <c r="H3" s="14"/>
      <c r="I3" s="6"/>
      <c r="J3" s="7"/>
      <c r="K3" s="8"/>
      <c r="M3" s="6"/>
      <c r="N3" s="7"/>
      <c r="O3" s="8"/>
      <c r="Q3" s="6"/>
      <c r="R3" s="7"/>
      <c r="S3" s="8"/>
      <c r="U3" s="6"/>
      <c r="V3" s="7"/>
      <c r="W3" s="8"/>
      <c r="Y3" s="6"/>
      <c r="Z3" s="7"/>
      <c r="AA3" s="8"/>
      <c r="AC3" s="6"/>
      <c r="AD3" s="7"/>
      <c r="AE3" s="8"/>
      <c r="AG3" s="6"/>
      <c r="AH3" s="7"/>
      <c r="AI3" s="8"/>
      <c r="AK3" s="6"/>
      <c r="AL3" s="7"/>
      <c r="AM3" s="8"/>
      <c r="AO3" s="6"/>
      <c r="AP3" s="7"/>
      <c r="AQ3" s="8"/>
      <c r="AS3" s="6"/>
      <c r="AT3" s="7"/>
      <c r="AU3" s="8"/>
      <c r="AW3" s="6"/>
      <c r="AX3" s="7"/>
      <c r="AY3" s="8"/>
      <c r="BA3" s="6"/>
      <c r="BB3" s="7"/>
      <c r="BC3" s="8"/>
      <c r="BE3" s="6"/>
      <c r="BF3" s="7"/>
      <c r="BG3" s="8"/>
      <c r="BI3" s="6"/>
      <c r="BJ3" s="7"/>
      <c r="BK3" s="8"/>
      <c r="BM3" s="6"/>
      <c r="BN3" s="7"/>
      <c r="BO3" s="8"/>
      <c r="BQ3" s="6"/>
      <c r="BR3" s="7"/>
      <c r="BS3" s="8"/>
      <c r="BU3" s="6"/>
      <c r="BV3" s="7"/>
      <c r="BW3" s="8"/>
      <c r="BY3" s="6"/>
      <c r="BZ3" s="7"/>
      <c r="CA3" s="8"/>
      <c r="CC3" s="6"/>
      <c r="CD3" s="7"/>
      <c r="CE3" s="8"/>
      <c r="CG3" s="6"/>
      <c r="CH3" s="7"/>
      <c r="CI3" s="8"/>
      <c r="CK3" s="6"/>
      <c r="CL3" s="7"/>
      <c r="CM3" s="8"/>
      <c r="CO3" s="6"/>
      <c r="CP3" s="7"/>
      <c r="CQ3" s="8"/>
      <c r="CS3" s="6"/>
      <c r="CT3" s="7"/>
      <c r="CU3" s="8"/>
      <c r="CW3" s="6"/>
      <c r="CX3" s="7"/>
      <c r="CY3" s="8"/>
      <c r="DA3" s="6"/>
      <c r="DB3" s="7"/>
      <c r="DC3" s="8"/>
      <c r="DE3" s="6"/>
      <c r="DF3" s="7"/>
      <c r="DG3" s="8"/>
      <c r="DI3" s="6"/>
      <c r="DJ3" s="7"/>
      <c r="DK3" s="8"/>
      <c r="DM3" s="6"/>
      <c r="DN3" s="7"/>
      <c r="DO3" s="8"/>
      <c r="DQ3" s="6"/>
      <c r="DR3" s="7"/>
      <c r="DS3" s="8"/>
      <c r="DU3" s="6"/>
      <c r="DV3" s="7"/>
      <c r="DW3" s="8"/>
      <c r="DY3" s="6"/>
      <c r="DZ3" s="7"/>
      <c r="EA3" s="8"/>
      <c r="EC3" s="6"/>
      <c r="ED3" s="7"/>
      <c r="EE3" s="8"/>
      <c r="EG3" s="6"/>
      <c r="EH3" s="7"/>
      <c r="EI3" s="8"/>
      <c r="EK3" s="6"/>
      <c r="EL3" s="7"/>
      <c r="EM3" s="8"/>
      <c r="EO3" s="6"/>
      <c r="EP3" s="7"/>
      <c r="EQ3" s="8"/>
      <c r="ES3" s="6"/>
      <c r="ET3" s="7"/>
      <c r="EU3" s="8"/>
      <c r="EW3" s="6"/>
      <c r="EX3" s="7"/>
      <c r="EY3" s="8"/>
      <c r="FA3" s="6"/>
      <c r="FB3" s="7"/>
      <c r="FC3" s="8"/>
      <c r="FE3" s="6"/>
      <c r="FF3" s="7"/>
      <c r="FG3" s="8"/>
      <c r="FI3" s="6"/>
      <c r="FJ3" s="7"/>
      <c r="FK3" s="8"/>
      <c r="FM3" s="6"/>
      <c r="FN3" s="7"/>
      <c r="FO3" s="8"/>
      <c r="FQ3" s="6"/>
      <c r="FR3" s="7"/>
      <c r="FS3" s="8"/>
      <c r="FU3" s="6"/>
      <c r="FV3" s="7"/>
      <c r="FW3" s="8"/>
      <c r="FY3" s="6"/>
      <c r="FZ3" s="7"/>
      <c r="GA3" s="8"/>
      <c r="GC3" s="6"/>
      <c r="GD3" s="7"/>
      <c r="GE3" s="8"/>
      <c r="GG3" s="6"/>
      <c r="GH3" s="7"/>
      <c r="GI3" s="8"/>
      <c r="GK3" s="6"/>
      <c r="GL3" s="7"/>
      <c r="GM3" s="8"/>
      <c r="GO3" s="6"/>
      <c r="GP3" s="7"/>
      <c r="GQ3" s="8"/>
      <c r="GS3" s="6"/>
      <c r="GT3" s="7"/>
      <c r="GU3" s="8"/>
      <c r="GW3" s="6"/>
      <c r="GX3" s="7"/>
      <c r="GY3" s="8"/>
      <c r="HA3" s="6"/>
      <c r="HB3" s="7"/>
      <c r="HC3" s="8"/>
      <c r="HE3" s="6"/>
      <c r="HF3" s="7"/>
      <c r="HG3" s="8"/>
      <c r="HI3" s="6"/>
      <c r="HJ3" s="7"/>
      <c r="HK3" s="8"/>
      <c r="HM3" s="6"/>
      <c r="HN3" s="7"/>
      <c r="HO3" s="8"/>
      <c r="HQ3" s="6"/>
      <c r="HR3" s="7"/>
      <c r="HS3" s="8"/>
      <c r="HU3" s="6"/>
      <c r="HV3" s="7"/>
      <c r="HW3" s="8"/>
      <c r="HY3" s="6"/>
      <c r="HZ3" s="7"/>
      <c r="IA3" s="8"/>
      <c r="IC3" s="6"/>
      <c r="ID3" s="7"/>
      <c r="IE3" s="8"/>
      <c r="IG3" s="6"/>
      <c r="IH3" s="7"/>
      <c r="II3" s="8"/>
      <c r="IK3" s="6"/>
      <c r="IL3" s="7"/>
      <c r="IM3" s="8"/>
      <c r="IO3" s="6"/>
      <c r="IP3" s="7"/>
      <c r="IQ3" s="8"/>
      <c r="IS3" s="6"/>
    </row>
    <row r="4" spans="2:253" s="5" customFormat="1" ht="35.25" customHeight="1" thickBot="1">
      <c r="B4" s="48" t="s">
        <v>19</v>
      </c>
      <c r="C4" s="49"/>
      <c r="D4" s="172" t="s">
        <v>22</v>
      </c>
      <c r="E4" s="173"/>
      <c r="F4" s="173"/>
      <c r="G4" s="174"/>
      <c r="H4" s="14"/>
      <c r="I4" s="6"/>
      <c r="J4" s="7"/>
      <c r="K4" s="8"/>
      <c r="M4" s="6"/>
      <c r="N4" s="7"/>
      <c r="O4" s="8"/>
      <c r="Q4" s="6"/>
      <c r="R4" s="7"/>
      <c r="S4" s="8"/>
      <c r="U4" s="6"/>
      <c r="V4" s="7"/>
      <c r="W4" s="8"/>
      <c r="Y4" s="6"/>
      <c r="Z4" s="7"/>
      <c r="AA4" s="8"/>
      <c r="AC4" s="6"/>
      <c r="AD4" s="7"/>
      <c r="AE4" s="8"/>
      <c r="AG4" s="6"/>
      <c r="AH4" s="7"/>
      <c r="AI4" s="8"/>
      <c r="AK4" s="6"/>
      <c r="AL4" s="7"/>
      <c r="AM4" s="8"/>
      <c r="AO4" s="6"/>
      <c r="AP4" s="7"/>
      <c r="AQ4" s="8"/>
      <c r="AS4" s="6"/>
      <c r="AT4" s="7"/>
      <c r="AU4" s="8"/>
      <c r="AW4" s="6"/>
      <c r="AX4" s="7"/>
      <c r="AY4" s="8"/>
      <c r="BA4" s="6"/>
      <c r="BB4" s="7"/>
      <c r="BC4" s="8"/>
      <c r="BE4" s="6"/>
      <c r="BF4" s="7"/>
      <c r="BG4" s="8"/>
      <c r="BI4" s="6"/>
      <c r="BJ4" s="7"/>
      <c r="BK4" s="8"/>
      <c r="BM4" s="6"/>
      <c r="BN4" s="7"/>
      <c r="BO4" s="8"/>
      <c r="BQ4" s="6"/>
      <c r="BR4" s="7"/>
      <c r="BS4" s="8"/>
      <c r="BU4" s="6"/>
      <c r="BV4" s="7"/>
      <c r="BW4" s="8"/>
      <c r="BY4" s="6"/>
      <c r="BZ4" s="7"/>
      <c r="CA4" s="8"/>
      <c r="CC4" s="6"/>
      <c r="CD4" s="7"/>
      <c r="CE4" s="8"/>
      <c r="CG4" s="6"/>
      <c r="CH4" s="7"/>
      <c r="CI4" s="8"/>
      <c r="CK4" s="6"/>
      <c r="CL4" s="7"/>
      <c r="CM4" s="8"/>
      <c r="CO4" s="6"/>
      <c r="CP4" s="7"/>
      <c r="CQ4" s="8"/>
      <c r="CS4" s="6"/>
      <c r="CT4" s="7"/>
      <c r="CU4" s="8"/>
      <c r="CW4" s="6"/>
      <c r="CX4" s="7"/>
      <c r="CY4" s="8"/>
      <c r="DA4" s="6"/>
      <c r="DB4" s="7"/>
      <c r="DC4" s="8"/>
      <c r="DE4" s="6"/>
      <c r="DF4" s="7"/>
      <c r="DG4" s="8"/>
      <c r="DI4" s="6"/>
      <c r="DJ4" s="7"/>
      <c r="DK4" s="8"/>
      <c r="DM4" s="6"/>
      <c r="DN4" s="7"/>
      <c r="DO4" s="8"/>
      <c r="DQ4" s="6"/>
      <c r="DR4" s="7"/>
      <c r="DS4" s="8"/>
      <c r="DU4" s="6"/>
      <c r="DV4" s="7"/>
      <c r="DW4" s="8"/>
      <c r="DY4" s="6"/>
      <c r="DZ4" s="7"/>
      <c r="EA4" s="8"/>
      <c r="EC4" s="6"/>
      <c r="ED4" s="7"/>
      <c r="EE4" s="8"/>
      <c r="EG4" s="6"/>
      <c r="EH4" s="7"/>
      <c r="EI4" s="8"/>
      <c r="EK4" s="6"/>
      <c r="EL4" s="7"/>
      <c r="EM4" s="8"/>
      <c r="EO4" s="6"/>
      <c r="EP4" s="7"/>
      <c r="EQ4" s="8"/>
      <c r="ES4" s="6"/>
      <c r="ET4" s="7"/>
      <c r="EU4" s="8"/>
      <c r="EW4" s="6"/>
      <c r="EX4" s="7"/>
      <c r="EY4" s="8"/>
      <c r="FA4" s="6"/>
      <c r="FB4" s="7"/>
      <c r="FC4" s="8"/>
      <c r="FE4" s="6"/>
      <c r="FF4" s="7"/>
      <c r="FG4" s="8"/>
      <c r="FI4" s="6"/>
      <c r="FJ4" s="7"/>
      <c r="FK4" s="8"/>
      <c r="FM4" s="6"/>
      <c r="FN4" s="7"/>
      <c r="FO4" s="8"/>
      <c r="FQ4" s="6"/>
      <c r="FR4" s="7"/>
      <c r="FS4" s="8"/>
      <c r="FU4" s="6"/>
      <c r="FV4" s="7"/>
      <c r="FW4" s="8"/>
      <c r="FY4" s="6"/>
      <c r="FZ4" s="7"/>
      <c r="GA4" s="8"/>
      <c r="GC4" s="6"/>
      <c r="GD4" s="7"/>
      <c r="GE4" s="8"/>
      <c r="GG4" s="6"/>
      <c r="GH4" s="7"/>
      <c r="GI4" s="8"/>
      <c r="GK4" s="6"/>
      <c r="GL4" s="7"/>
      <c r="GM4" s="8"/>
      <c r="GO4" s="6"/>
      <c r="GP4" s="7"/>
      <c r="GQ4" s="8"/>
      <c r="GS4" s="6"/>
      <c r="GT4" s="7"/>
      <c r="GU4" s="8"/>
      <c r="GW4" s="6"/>
      <c r="GX4" s="7"/>
      <c r="GY4" s="8"/>
      <c r="HA4" s="6"/>
      <c r="HB4" s="7"/>
      <c r="HC4" s="8"/>
      <c r="HE4" s="6"/>
      <c r="HF4" s="7"/>
      <c r="HG4" s="8"/>
      <c r="HI4" s="6"/>
      <c r="HJ4" s="7"/>
      <c r="HK4" s="8"/>
      <c r="HM4" s="6"/>
      <c r="HN4" s="7"/>
      <c r="HO4" s="8"/>
      <c r="HQ4" s="6"/>
      <c r="HR4" s="7"/>
      <c r="HS4" s="8"/>
      <c r="HU4" s="6"/>
      <c r="HV4" s="7"/>
      <c r="HW4" s="8"/>
      <c r="HY4" s="6"/>
      <c r="HZ4" s="7"/>
      <c r="IA4" s="8"/>
      <c r="IC4" s="6"/>
      <c r="ID4" s="7"/>
      <c r="IE4" s="8"/>
      <c r="IG4" s="6"/>
      <c r="IH4" s="7"/>
      <c r="II4" s="8"/>
      <c r="IK4" s="6"/>
      <c r="IL4" s="7"/>
      <c r="IM4" s="8"/>
      <c r="IO4" s="6"/>
      <c r="IP4" s="7"/>
      <c r="IQ4" s="8"/>
      <c r="IS4" s="6"/>
    </row>
    <row r="5" spans="2:253" s="5" customFormat="1" ht="41.25" customHeight="1" thickBot="1">
      <c r="B5" s="47" t="s">
        <v>25</v>
      </c>
      <c r="C5" s="165"/>
      <c r="D5" s="175"/>
      <c r="E5" s="176"/>
      <c r="F5" s="177"/>
      <c r="G5" s="166"/>
      <c r="H5" s="14"/>
      <c r="I5" s="6"/>
      <c r="J5" s="7"/>
      <c r="K5" s="8"/>
      <c r="M5" s="6"/>
      <c r="N5" s="7"/>
      <c r="O5" s="8"/>
      <c r="Q5" s="6"/>
      <c r="R5" s="7"/>
      <c r="S5" s="8"/>
      <c r="U5" s="6"/>
      <c r="V5" s="7"/>
      <c r="W5" s="8"/>
      <c r="Y5" s="6"/>
      <c r="Z5" s="7"/>
      <c r="AA5" s="8"/>
      <c r="AC5" s="6"/>
      <c r="AD5" s="7"/>
      <c r="AE5" s="8"/>
      <c r="AG5" s="6"/>
      <c r="AH5" s="7"/>
      <c r="AI5" s="8"/>
      <c r="AK5" s="6"/>
      <c r="AL5" s="7"/>
      <c r="AM5" s="8"/>
      <c r="AO5" s="6"/>
      <c r="AP5" s="7"/>
      <c r="AQ5" s="8"/>
      <c r="AS5" s="6"/>
      <c r="AT5" s="7"/>
      <c r="AU5" s="8"/>
      <c r="AW5" s="6"/>
      <c r="AX5" s="7"/>
      <c r="AY5" s="8"/>
      <c r="BA5" s="6"/>
      <c r="BB5" s="7"/>
      <c r="BC5" s="8"/>
      <c r="BE5" s="6"/>
      <c r="BF5" s="7"/>
      <c r="BG5" s="8"/>
      <c r="BI5" s="6"/>
      <c r="BJ5" s="7"/>
      <c r="BK5" s="8"/>
      <c r="BM5" s="6"/>
      <c r="BN5" s="7"/>
      <c r="BO5" s="8"/>
      <c r="BQ5" s="6"/>
      <c r="BR5" s="7"/>
      <c r="BS5" s="8"/>
      <c r="BU5" s="6"/>
      <c r="BV5" s="7"/>
      <c r="BW5" s="8"/>
      <c r="BY5" s="6"/>
      <c r="BZ5" s="7"/>
      <c r="CA5" s="8"/>
      <c r="CC5" s="6"/>
      <c r="CD5" s="7"/>
      <c r="CE5" s="8"/>
      <c r="CG5" s="6"/>
      <c r="CH5" s="7"/>
      <c r="CI5" s="8"/>
      <c r="CK5" s="6"/>
      <c r="CL5" s="7"/>
      <c r="CM5" s="8"/>
      <c r="CO5" s="6"/>
      <c r="CP5" s="7"/>
      <c r="CQ5" s="8"/>
      <c r="CS5" s="6"/>
      <c r="CT5" s="7"/>
      <c r="CU5" s="8"/>
      <c r="CW5" s="6"/>
      <c r="CX5" s="7"/>
      <c r="CY5" s="8"/>
      <c r="DA5" s="6"/>
      <c r="DB5" s="7"/>
      <c r="DC5" s="8"/>
      <c r="DE5" s="6"/>
      <c r="DF5" s="7"/>
      <c r="DG5" s="8"/>
      <c r="DI5" s="6"/>
      <c r="DJ5" s="7"/>
      <c r="DK5" s="8"/>
      <c r="DM5" s="6"/>
      <c r="DN5" s="7"/>
      <c r="DO5" s="8"/>
      <c r="DQ5" s="6"/>
      <c r="DR5" s="7"/>
      <c r="DS5" s="8"/>
      <c r="DU5" s="6"/>
      <c r="DV5" s="7"/>
      <c r="DW5" s="8"/>
      <c r="DY5" s="6"/>
      <c r="DZ5" s="7"/>
      <c r="EA5" s="8"/>
      <c r="EC5" s="6"/>
      <c r="ED5" s="7"/>
      <c r="EE5" s="8"/>
      <c r="EG5" s="6"/>
      <c r="EH5" s="7"/>
      <c r="EI5" s="8"/>
      <c r="EK5" s="6"/>
      <c r="EL5" s="7"/>
      <c r="EM5" s="8"/>
      <c r="EO5" s="6"/>
      <c r="EP5" s="7"/>
      <c r="EQ5" s="8"/>
      <c r="ES5" s="6"/>
      <c r="ET5" s="7"/>
      <c r="EU5" s="8"/>
      <c r="EW5" s="6"/>
      <c r="EX5" s="7"/>
      <c r="EY5" s="8"/>
      <c r="FA5" s="6"/>
      <c r="FB5" s="7"/>
      <c r="FC5" s="8"/>
      <c r="FE5" s="6"/>
      <c r="FF5" s="7"/>
      <c r="FG5" s="8"/>
      <c r="FI5" s="6"/>
      <c r="FJ5" s="7"/>
      <c r="FK5" s="8"/>
      <c r="FM5" s="6"/>
      <c r="FN5" s="7"/>
      <c r="FO5" s="8"/>
      <c r="FQ5" s="6"/>
      <c r="FR5" s="7"/>
      <c r="FS5" s="8"/>
      <c r="FU5" s="6"/>
      <c r="FV5" s="7"/>
      <c r="FW5" s="8"/>
      <c r="FY5" s="6"/>
      <c r="FZ5" s="7"/>
      <c r="GA5" s="8"/>
      <c r="GC5" s="6"/>
      <c r="GD5" s="7"/>
      <c r="GE5" s="8"/>
      <c r="GG5" s="6"/>
      <c r="GH5" s="7"/>
      <c r="GI5" s="8"/>
      <c r="GK5" s="6"/>
      <c r="GL5" s="7"/>
      <c r="GM5" s="8"/>
      <c r="GO5" s="6"/>
      <c r="GP5" s="7"/>
      <c r="GQ5" s="8"/>
      <c r="GS5" s="6"/>
      <c r="GT5" s="7"/>
      <c r="GU5" s="8"/>
      <c r="GW5" s="6"/>
      <c r="GX5" s="7"/>
      <c r="GY5" s="8"/>
      <c r="HA5" s="6"/>
      <c r="HB5" s="7"/>
      <c r="HC5" s="8"/>
      <c r="HE5" s="6"/>
      <c r="HF5" s="7"/>
      <c r="HG5" s="8"/>
      <c r="HI5" s="6"/>
      <c r="HJ5" s="7"/>
      <c r="HK5" s="8"/>
      <c r="HM5" s="6"/>
      <c r="HN5" s="7"/>
      <c r="HO5" s="8"/>
      <c r="HQ5" s="6"/>
      <c r="HR5" s="7"/>
      <c r="HS5" s="8"/>
      <c r="HU5" s="6"/>
      <c r="HV5" s="7"/>
      <c r="HW5" s="8"/>
      <c r="HY5" s="6"/>
      <c r="HZ5" s="7"/>
      <c r="IA5" s="8"/>
      <c r="IC5" s="6"/>
      <c r="ID5" s="7"/>
      <c r="IE5" s="8"/>
      <c r="IG5" s="6"/>
      <c r="IH5" s="7"/>
      <c r="II5" s="8"/>
      <c r="IK5" s="6"/>
      <c r="IL5" s="7"/>
      <c r="IM5" s="8"/>
      <c r="IO5" s="6"/>
      <c r="IP5" s="7"/>
      <c r="IQ5" s="8"/>
      <c r="IS5" s="6"/>
    </row>
    <row r="6" spans="2:253" s="5" customFormat="1" ht="33.75" customHeight="1" thickBot="1">
      <c r="B6" s="164"/>
      <c r="C6" s="40" t="s">
        <v>29</v>
      </c>
      <c r="D6" s="161"/>
      <c r="E6" s="39" t="s">
        <v>30</v>
      </c>
      <c r="F6" s="162"/>
      <c r="G6" s="24"/>
      <c r="H6" s="14"/>
      <c r="I6" s="6"/>
      <c r="J6" s="7"/>
      <c r="K6" s="8"/>
      <c r="M6" s="6"/>
      <c r="N6" s="7"/>
      <c r="O6" s="8"/>
      <c r="Q6" s="6"/>
      <c r="R6" s="7"/>
      <c r="S6" s="8"/>
      <c r="U6" s="6"/>
      <c r="V6" s="7"/>
      <c r="W6" s="8"/>
      <c r="Y6" s="6"/>
      <c r="Z6" s="7"/>
      <c r="AA6" s="8"/>
      <c r="AC6" s="6"/>
      <c r="AD6" s="7"/>
      <c r="AE6" s="8"/>
      <c r="AG6" s="6"/>
      <c r="AH6" s="7"/>
      <c r="AI6" s="8"/>
      <c r="AK6" s="6"/>
      <c r="AL6" s="7"/>
      <c r="AM6" s="8"/>
      <c r="AO6" s="6"/>
      <c r="AP6" s="7"/>
      <c r="AQ6" s="8"/>
      <c r="AS6" s="6"/>
      <c r="AT6" s="7"/>
      <c r="AU6" s="8"/>
      <c r="AW6" s="6"/>
      <c r="AX6" s="7"/>
      <c r="AY6" s="8"/>
      <c r="BA6" s="6"/>
      <c r="BB6" s="7"/>
      <c r="BC6" s="8"/>
      <c r="BE6" s="6"/>
      <c r="BF6" s="7"/>
      <c r="BG6" s="8"/>
      <c r="BI6" s="6"/>
      <c r="BJ6" s="7"/>
      <c r="BK6" s="8"/>
      <c r="BM6" s="6"/>
      <c r="BN6" s="7"/>
      <c r="BO6" s="8"/>
      <c r="BQ6" s="6"/>
      <c r="BR6" s="7"/>
      <c r="BS6" s="8"/>
      <c r="BU6" s="6"/>
      <c r="BV6" s="7"/>
      <c r="BW6" s="8"/>
      <c r="BY6" s="6"/>
      <c r="BZ6" s="7"/>
      <c r="CA6" s="8"/>
      <c r="CC6" s="6"/>
      <c r="CD6" s="7"/>
      <c r="CE6" s="8"/>
      <c r="CG6" s="6"/>
      <c r="CH6" s="7"/>
      <c r="CI6" s="8"/>
      <c r="CK6" s="6"/>
      <c r="CL6" s="7"/>
      <c r="CM6" s="8"/>
      <c r="CO6" s="6"/>
      <c r="CP6" s="7"/>
      <c r="CQ6" s="8"/>
      <c r="CS6" s="6"/>
      <c r="CT6" s="7"/>
      <c r="CU6" s="8"/>
      <c r="CW6" s="6"/>
      <c r="CX6" s="7"/>
      <c r="CY6" s="8"/>
      <c r="DA6" s="6"/>
      <c r="DB6" s="7"/>
      <c r="DC6" s="8"/>
      <c r="DE6" s="6"/>
      <c r="DF6" s="7"/>
      <c r="DG6" s="8"/>
      <c r="DI6" s="6"/>
      <c r="DJ6" s="7"/>
      <c r="DK6" s="8"/>
      <c r="DM6" s="6"/>
      <c r="DN6" s="7"/>
      <c r="DO6" s="8"/>
      <c r="DQ6" s="6"/>
      <c r="DR6" s="7"/>
      <c r="DS6" s="8"/>
      <c r="DU6" s="6"/>
      <c r="DV6" s="7"/>
      <c r="DW6" s="8"/>
      <c r="DY6" s="6"/>
      <c r="DZ6" s="7"/>
      <c r="EA6" s="8"/>
      <c r="EC6" s="6"/>
      <c r="ED6" s="7"/>
      <c r="EE6" s="8"/>
      <c r="EG6" s="6"/>
      <c r="EH6" s="7"/>
      <c r="EI6" s="8"/>
      <c r="EK6" s="6"/>
      <c r="EL6" s="7"/>
      <c r="EM6" s="8"/>
      <c r="EO6" s="6"/>
      <c r="EP6" s="7"/>
      <c r="EQ6" s="8"/>
      <c r="ES6" s="6"/>
      <c r="ET6" s="7"/>
      <c r="EU6" s="8"/>
      <c r="EW6" s="6"/>
      <c r="EX6" s="7"/>
      <c r="EY6" s="8"/>
      <c r="FA6" s="6"/>
      <c r="FB6" s="7"/>
      <c r="FC6" s="8"/>
      <c r="FE6" s="6"/>
      <c r="FF6" s="7"/>
      <c r="FG6" s="8"/>
      <c r="FI6" s="6"/>
      <c r="FJ6" s="7"/>
      <c r="FK6" s="8"/>
      <c r="FM6" s="6"/>
      <c r="FN6" s="7"/>
      <c r="FO6" s="8"/>
      <c r="FQ6" s="6"/>
      <c r="FR6" s="7"/>
      <c r="FS6" s="8"/>
      <c r="FU6" s="6"/>
      <c r="FV6" s="7"/>
      <c r="FW6" s="8"/>
      <c r="FY6" s="6"/>
      <c r="FZ6" s="7"/>
      <c r="GA6" s="8"/>
      <c r="GC6" s="6"/>
      <c r="GD6" s="7"/>
      <c r="GE6" s="8"/>
      <c r="GG6" s="6"/>
      <c r="GH6" s="7"/>
      <c r="GI6" s="8"/>
      <c r="GK6" s="6"/>
      <c r="GL6" s="7"/>
      <c r="GM6" s="8"/>
      <c r="GO6" s="6"/>
      <c r="GP6" s="7"/>
      <c r="GQ6" s="8"/>
      <c r="GS6" s="6"/>
      <c r="GT6" s="7"/>
      <c r="GU6" s="8"/>
      <c r="GW6" s="6"/>
      <c r="GX6" s="7"/>
      <c r="GY6" s="8"/>
      <c r="HA6" s="6"/>
      <c r="HB6" s="7"/>
      <c r="HC6" s="8"/>
      <c r="HE6" s="6"/>
      <c r="HF6" s="7"/>
      <c r="HG6" s="8"/>
      <c r="HI6" s="6"/>
      <c r="HJ6" s="7"/>
      <c r="HK6" s="8"/>
      <c r="HM6" s="6"/>
      <c r="HN6" s="7"/>
      <c r="HO6" s="8"/>
      <c r="HQ6" s="6"/>
      <c r="HR6" s="7"/>
      <c r="HS6" s="8"/>
      <c r="HU6" s="6"/>
      <c r="HV6" s="7"/>
      <c r="HW6" s="8"/>
      <c r="HY6" s="6"/>
      <c r="HZ6" s="7"/>
      <c r="IA6" s="8"/>
      <c r="IC6" s="6"/>
      <c r="ID6" s="7"/>
      <c r="IE6" s="8"/>
      <c r="IG6" s="6"/>
      <c r="IH6" s="7"/>
      <c r="II6" s="8"/>
      <c r="IK6" s="6"/>
      <c r="IL6" s="7"/>
      <c r="IM6" s="8"/>
      <c r="IO6" s="6"/>
      <c r="IP6" s="7"/>
      <c r="IQ6" s="8"/>
      <c r="IS6" s="6"/>
    </row>
    <row r="7" spans="2:253" s="5" customFormat="1" ht="13.5" customHeight="1" thickBot="1">
      <c r="B7" s="181"/>
      <c r="C7" s="182"/>
      <c r="D7" s="182"/>
      <c r="E7" s="182"/>
      <c r="F7" s="182"/>
      <c r="G7" s="183"/>
      <c r="H7" s="14"/>
      <c r="I7" s="6"/>
      <c r="J7" s="7"/>
      <c r="K7" s="8"/>
      <c r="M7" s="6"/>
      <c r="N7" s="7"/>
      <c r="O7" s="8"/>
      <c r="Q7" s="6"/>
      <c r="R7" s="7"/>
      <c r="S7" s="8"/>
      <c r="U7" s="6"/>
      <c r="V7" s="7"/>
      <c r="W7" s="8"/>
      <c r="Y7" s="6"/>
      <c r="Z7" s="7"/>
      <c r="AA7" s="8"/>
      <c r="AC7" s="6"/>
      <c r="AD7" s="7"/>
      <c r="AE7" s="8"/>
      <c r="AG7" s="6"/>
      <c r="AH7" s="7"/>
      <c r="AI7" s="8"/>
      <c r="AK7" s="6"/>
      <c r="AL7" s="7"/>
      <c r="AM7" s="8"/>
      <c r="AO7" s="6"/>
      <c r="AP7" s="7"/>
      <c r="AQ7" s="8"/>
      <c r="AS7" s="6"/>
      <c r="AT7" s="7"/>
      <c r="AU7" s="8"/>
      <c r="AW7" s="6"/>
      <c r="AX7" s="7"/>
      <c r="AY7" s="8"/>
      <c r="BA7" s="6"/>
      <c r="BB7" s="7"/>
      <c r="BC7" s="8"/>
      <c r="BE7" s="6"/>
      <c r="BF7" s="7"/>
      <c r="BG7" s="8"/>
      <c r="BI7" s="6"/>
      <c r="BJ7" s="7"/>
      <c r="BK7" s="8"/>
      <c r="BM7" s="6"/>
      <c r="BN7" s="7"/>
      <c r="BO7" s="8"/>
      <c r="BQ7" s="6"/>
      <c r="BR7" s="7"/>
      <c r="BS7" s="8"/>
      <c r="BU7" s="6"/>
      <c r="BV7" s="7"/>
      <c r="BW7" s="8"/>
      <c r="BY7" s="6"/>
      <c r="BZ7" s="7"/>
      <c r="CA7" s="8"/>
      <c r="CC7" s="6"/>
      <c r="CD7" s="7"/>
      <c r="CE7" s="8"/>
      <c r="CG7" s="6"/>
      <c r="CH7" s="7"/>
      <c r="CI7" s="8"/>
      <c r="CK7" s="6"/>
      <c r="CL7" s="7"/>
      <c r="CM7" s="8"/>
      <c r="CO7" s="6"/>
      <c r="CP7" s="7"/>
      <c r="CQ7" s="8"/>
      <c r="CS7" s="6"/>
      <c r="CT7" s="7"/>
      <c r="CU7" s="8"/>
      <c r="CW7" s="6"/>
      <c r="CX7" s="7"/>
      <c r="CY7" s="8"/>
      <c r="DA7" s="6"/>
      <c r="DB7" s="7"/>
      <c r="DC7" s="8"/>
      <c r="DE7" s="6"/>
      <c r="DF7" s="7"/>
      <c r="DG7" s="8"/>
      <c r="DI7" s="6"/>
      <c r="DJ7" s="7"/>
      <c r="DK7" s="8"/>
      <c r="DM7" s="6"/>
      <c r="DN7" s="7"/>
      <c r="DO7" s="8"/>
      <c r="DQ7" s="6"/>
      <c r="DR7" s="7"/>
      <c r="DS7" s="8"/>
      <c r="DU7" s="6"/>
      <c r="DV7" s="7"/>
      <c r="DW7" s="8"/>
      <c r="DY7" s="6"/>
      <c r="DZ7" s="7"/>
      <c r="EA7" s="8"/>
      <c r="EC7" s="6"/>
      <c r="ED7" s="7"/>
      <c r="EE7" s="8"/>
      <c r="EG7" s="6"/>
      <c r="EH7" s="7"/>
      <c r="EI7" s="8"/>
      <c r="EK7" s="6"/>
      <c r="EL7" s="7"/>
      <c r="EM7" s="8"/>
      <c r="EO7" s="6"/>
      <c r="EP7" s="7"/>
      <c r="EQ7" s="8"/>
      <c r="ES7" s="6"/>
      <c r="ET7" s="7"/>
      <c r="EU7" s="8"/>
      <c r="EW7" s="6"/>
      <c r="EX7" s="7"/>
      <c r="EY7" s="8"/>
      <c r="FA7" s="6"/>
      <c r="FB7" s="7"/>
      <c r="FC7" s="8"/>
      <c r="FE7" s="6"/>
      <c r="FF7" s="7"/>
      <c r="FG7" s="8"/>
      <c r="FI7" s="6"/>
      <c r="FJ7" s="7"/>
      <c r="FK7" s="8"/>
      <c r="FM7" s="6"/>
      <c r="FN7" s="7"/>
      <c r="FO7" s="8"/>
      <c r="FQ7" s="6"/>
      <c r="FR7" s="7"/>
      <c r="FS7" s="8"/>
      <c r="FU7" s="6"/>
      <c r="FV7" s="7"/>
      <c r="FW7" s="8"/>
      <c r="FY7" s="6"/>
      <c r="FZ7" s="7"/>
      <c r="GA7" s="8"/>
      <c r="GC7" s="6"/>
      <c r="GD7" s="7"/>
      <c r="GE7" s="8"/>
      <c r="GG7" s="6"/>
      <c r="GH7" s="7"/>
      <c r="GI7" s="8"/>
      <c r="GK7" s="6"/>
      <c r="GL7" s="7"/>
      <c r="GM7" s="8"/>
      <c r="GO7" s="6"/>
      <c r="GP7" s="7"/>
      <c r="GQ7" s="8"/>
      <c r="GS7" s="6"/>
      <c r="GT7" s="7"/>
      <c r="GU7" s="8"/>
      <c r="GW7" s="6"/>
      <c r="GX7" s="7"/>
      <c r="GY7" s="8"/>
      <c r="HA7" s="6"/>
      <c r="HB7" s="7"/>
      <c r="HC7" s="8"/>
      <c r="HE7" s="6"/>
      <c r="HF7" s="7"/>
      <c r="HG7" s="8"/>
      <c r="HI7" s="6"/>
      <c r="HJ7" s="7"/>
      <c r="HK7" s="8"/>
      <c r="HM7" s="6"/>
      <c r="HN7" s="7"/>
      <c r="HO7" s="8"/>
      <c r="HQ7" s="6"/>
      <c r="HR7" s="7"/>
      <c r="HS7" s="8"/>
      <c r="HU7" s="6"/>
      <c r="HV7" s="7"/>
      <c r="HW7" s="8"/>
      <c r="HY7" s="6"/>
      <c r="HZ7" s="7"/>
      <c r="IA7" s="8"/>
      <c r="IC7" s="6"/>
      <c r="ID7" s="7"/>
      <c r="IE7" s="8"/>
      <c r="IG7" s="6"/>
      <c r="IH7" s="7"/>
      <c r="II7" s="8"/>
      <c r="IK7" s="6"/>
      <c r="IL7" s="7"/>
      <c r="IM7" s="8"/>
      <c r="IO7" s="6"/>
      <c r="IP7" s="7"/>
      <c r="IQ7" s="8"/>
      <c r="IS7" s="6"/>
    </row>
    <row r="8" spans="2:253" s="5" customFormat="1" ht="57" customHeight="1" thickBot="1">
      <c r="B8" s="21" t="s">
        <v>11</v>
      </c>
      <c r="C8" s="38" t="s">
        <v>3</v>
      </c>
      <c r="D8" s="37" t="s">
        <v>26</v>
      </c>
      <c r="E8" s="37" t="s">
        <v>27</v>
      </c>
      <c r="F8" s="37" t="s">
        <v>28</v>
      </c>
      <c r="G8" s="22" t="s">
        <v>145</v>
      </c>
      <c r="H8" s="14"/>
      <c r="I8" s="6"/>
      <c r="J8" s="7"/>
      <c r="K8" s="8"/>
      <c r="M8" s="6"/>
      <c r="N8" s="7"/>
      <c r="O8" s="8"/>
      <c r="Q8" s="6"/>
      <c r="R8" s="7"/>
      <c r="S8" s="8"/>
      <c r="U8" s="6"/>
      <c r="V8" s="7"/>
      <c r="W8" s="8"/>
      <c r="Y8" s="6"/>
      <c r="Z8" s="7"/>
      <c r="AA8" s="8"/>
      <c r="AC8" s="6"/>
      <c r="AD8" s="7"/>
      <c r="AE8" s="8"/>
      <c r="AG8" s="6"/>
      <c r="AH8" s="7"/>
      <c r="AI8" s="8"/>
      <c r="AK8" s="6"/>
      <c r="AL8" s="7"/>
      <c r="AM8" s="8"/>
      <c r="AO8" s="6"/>
      <c r="AP8" s="7"/>
      <c r="AQ8" s="8"/>
      <c r="AS8" s="6"/>
      <c r="AT8" s="7"/>
      <c r="AU8" s="8"/>
      <c r="AW8" s="6"/>
      <c r="AX8" s="7"/>
      <c r="AY8" s="8"/>
      <c r="BA8" s="6"/>
      <c r="BB8" s="7"/>
      <c r="BC8" s="8"/>
      <c r="BE8" s="6"/>
      <c r="BF8" s="7"/>
      <c r="BG8" s="8"/>
      <c r="BI8" s="6"/>
      <c r="BJ8" s="7"/>
      <c r="BK8" s="8"/>
      <c r="BM8" s="6"/>
      <c r="BN8" s="7"/>
      <c r="BO8" s="8"/>
      <c r="BQ8" s="6"/>
      <c r="BR8" s="7"/>
      <c r="BS8" s="8"/>
      <c r="BU8" s="6"/>
      <c r="BV8" s="7"/>
      <c r="BW8" s="8"/>
      <c r="BY8" s="6"/>
      <c r="BZ8" s="7"/>
      <c r="CA8" s="8"/>
      <c r="CC8" s="6"/>
      <c r="CD8" s="7"/>
      <c r="CE8" s="8"/>
      <c r="CG8" s="6"/>
      <c r="CH8" s="7"/>
      <c r="CI8" s="8"/>
      <c r="CK8" s="6"/>
      <c r="CL8" s="7"/>
      <c r="CM8" s="8"/>
      <c r="CO8" s="6"/>
      <c r="CP8" s="7"/>
      <c r="CQ8" s="8"/>
      <c r="CS8" s="6"/>
      <c r="CT8" s="7"/>
      <c r="CU8" s="8"/>
      <c r="CW8" s="6"/>
      <c r="CX8" s="7"/>
      <c r="CY8" s="8"/>
      <c r="DA8" s="6"/>
      <c r="DB8" s="7"/>
      <c r="DC8" s="8"/>
      <c r="DE8" s="6"/>
      <c r="DF8" s="7"/>
      <c r="DG8" s="8"/>
      <c r="DI8" s="6"/>
      <c r="DJ8" s="7"/>
      <c r="DK8" s="8"/>
      <c r="DM8" s="6"/>
      <c r="DN8" s="7"/>
      <c r="DO8" s="8"/>
      <c r="DQ8" s="6"/>
      <c r="DR8" s="7"/>
      <c r="DS8" s="8"/>
      <c r="DU8" s="6"/>
      <c r="DV8" s="7"/>
      <c r="DW8" s="8"/>
      <c r="DY8" s="6"/>
      <c r="DZ8" s="7"/>
      <c r="EA8" s="8"/>
      <c r="EC8" s="6"/>
      <c r="ED8" s="7"/>
      <c r="EE8" s="8"/>
      <c r="EG8" s="6"/>
      <c r="EH8" s="7"/>
      <c r="EI8" s="8"/>
      <c r="EK8" s="6"/>
      <c r="EL8" s="7"/>
      <c r="EM8" s="8"/>
      <c r="EO8" s="6"/>
      <c r="EP8" s="7"/>
      <c r="EQ8" s="8"/>
      <c r="ES8" s="6"/>
      <c r="ET8" s="7"/>
      <c r="EU8" s="8"/>
      <c r="EW8" s="6"/>
      <c r="EX8" s="7"/>
      <c r="EY8" s="8"/>
      <c r="FA8" s="6"/>
      <c r="FB8" s="7"/>
      <c r="FC8" s="8"/>
      <c r="FE8" s="6"/>
      <c r="FF8" s="7"/>
      <c r="FG8" s="8"/>
      <c r="FI8" s="6"/>
      <c r="FJ8" s="7"/>
      <c r="FK8" s="8"/>
      <c r="FM8" s="6"/>
      <c r="FN8" s="7"/>
      <c r="FO8" s="8"/>
      <c r="FQ8" s="6"/>
      <c r="FR8" s="7"/>
      <c r="FS8" s="8"/>
      <c r="FU8" s="6"/>
      <c r="FV8" s="7"/>
      <c r="FW8" s="8"/>
      <c r="FY8" s="6"/>
      <c r="FZ8" s="7"/>
      <c r="GA8" s="8"/>
      <c r="GC8" s="6"/>
      <c r="GD8" s="7"/>
      <c r="GE8" s="8"/>
      <c r="GG8" s="6"/>
      <c r="GH8" s="7"/>
      <c r="GI8" s="8"/>
      <c r="GK8" s="6"/>
      <c r="GL8" s="7"/>
      <c r="GM8" s="8"/>
      <c r="GO8" s="6"/>
      <c r="GP8" s="7"/>
      <c r="GQ8" s="8"/>
      <c r="GS8" s="6"/>
      <c r="GT8" s="7"/>
      <c r="GU8" s="8"/>
      <c r="GW8" s="6"/>
      <c r="GX8" s="7"/>
      <c r="GY8" s="8"/>
      <c r="HA8" s="6"/>
      <c r="HB8" s="7"/>
      <c r="HC8" s="8"/>
      <c r="HE8" s="6"/>
      <c r="HF8" s="7"/>
      <c r="HG8" s="8"/>
      <c r="HI8" s="6"/>
      <c r="HJ8" s="7"/>
      <c r="HK8" s="8"/>
      <c r="HM8" s="6"/>
      <c r="HN8" s="7"/>
      <c r="HO8" s="8"/>
      <c r="HQ8" s="6"/>
      <c r="HR8" s="7"/>
      <c r="HS8" s="8"/>
      <c r="HU8" s="6"/>
      <c r="HV8" s="7"/>
      <c r="HW8" s="8"/>
      <c r="HY8" s="6"/>
      <c r="HZ8" s="7"/>
      <c r="IA8" s="8"/>
      <c r="IC8" s="6"/>
      <c r="ID8" s="7"/>
      <c r="IE8" s="8"/>
      <c r="IG8" s="6"/>
      <c r="IH8" s="7"/>
      <c r="II8" s="8"/>
      <c r="IK8" s="6"/>
      <c r="IL8" s="7"/>
      <c r="IM8" s="8"/>
      <c r="IO8" s="6"/>
      <c r="IP8" s="7"/>
      <c r="IQ8" s="8"/>
      <c r="IS8" s="6"/>
    </row>
    <row r="9" spans="2:7" ht="13.5" thickBot="1">
      <c r="B9" s="44"/>
      <c r="C9" s="45"/>
      <c r="D9" s="45"/>
      <c r="E9" s="45"/>
      <c r="F9" s="45"/>
      <c r="G9" s="46"/>
    </row>
    <row r="10" spans="2:15" ht="52.5" customHeight="1">
      <c r="B10" s="41" t="s">
        <v>18</v>
      </c>
      <c r="C10" s="42"/>
      <c r="D10" s="42"/>
      <c r="E10" s="42"/>
      <c r="F10" s="42"/>
      <c r="G10" s="43"/>
      <c r="I10" s="5"/>
      <c r="J10" s="5"/>
      <c r="K10" s="5"/>
      <c r="L10" s="5"/>
      <c r="M10" s="5"/>
      <c r="N10" s="5"/>
      <c r="O10" s="5"/>
    </row>
    <row r="11" spans="2:7" ht="48" customHeight="1">
      <c r="B11" s="31" t="s">
        <v>4</v>
      </c>
      <c r="C11" s="23" t="s">
        <v>13</v>
      </c>
      <c r="D11" s="67"/>
      <c r="E11" s="68">
        <f>CONSUMABLES!$O$18</f>
        <v>0</v>
      </c>
      <c r="F11" s="74">
        <f>D11-E11</f>
        <v>0</v>
      </c>
      <c r="G11" s="163" t="e">
        <f>E11/D11</f>
        <v>#DIV/0!</v>
      </c>
    </row>
    <row r="12" spans="2:7" ht="39.75" customHeight="1">
      <c r="B12" s="31" t="s">
        <v>10</v>
      </c>
      <c r="C12" s="23" t="s">
        <v>14</v>
      </c>
      <c r="D12" s="67"/>
      <c r="E12" s="68">
        <f>'SMALL BENCH INSTRUMENT'!$O$18</f>
        <v>0</v>
      </c>
      <c r="F12" s="74">
        <f aca="true" t="shared" si="0" ref="F12:F22">D12-E12</f>
        <v>0</v>
      </c>
      <c r="G12" s="163" t="e">
        <f aca="true" t="shared" si="1" ref="G12:G17">E12/D12</f>
        <v>#DIV/0!</v>
      </c>
    </row>
    <row r="13" spans="2:7" ht="39.75" customHeight="1">
      <c r="B13" s="31" t="s">
        <v>5</v>
      </c>
      <c r="C13" s="23" t="s">
        <v>15</v>
      </c>
      <c r="D13" s="67"/>
      <c r="E13" s="68">
        <f>SERVICES!$O$18</f>
        <v>0</v>
      </c>
      <c r="F13" s="74">
        <f t="shared" si="0"/>
        <v>0</v>
      </c>
      <c r="G13" s="163" t="e">
        <f t="shared" si="1"/>
        <v>#DIV/0!</v>
      </c>
    </row>
    <row r="14" spans="2:7" ht="39.75" customHeight="1">
      <c r="B14" s="31" t="s">
        <v>9</v>
      </c>
      <c r="C14" s="23" t="s">
        <v>16</v>
      </c>
      <c r="D14" s="67"/>
      <c r="E14" s="68">
        <f>'MAINTENANCE CONTRACTS'!$O$18</f>
        <v>0</v>
      </c>
      <c r="F14" s="74">
        <f t="shared" si="0"/>
        <v>0</v>
      </c>
      <c r="G14" s="163" t="e">
        <f t="shared" si="1"/>
        <v>#DIV/0!</v>
      </c>
    </row>
    <row r="15" spans="2:7" ht="39.75" customHeight="1">
      <c r="B15" s="31" t="s">
        <v>6</v>
      </c>
      <c r="C15" s="23" t="s">
        <v>17</v>
      </c>
      <c r="D15" s="67"/>
      <c r="E15" s="68">
        <f>'PUBBLICATION COSTS'!$O$18</f>
        <v>0</v>
      </c>
      <c r="F15" s="74">
        <f t="shared" si="0"/>
        <v>0</v>
      </c>
      <c r="G15" s="163" t="e">
        <f t="shared" si="1"/>
        <v>#DIV/0!</v>
      </c>
    </row>
    <row r="16" spans="2:7" ht="39.75" customHeight="1">
      <c r="B16" s="31" t="s">
        <v>7</v>
      </c>
      <c r="C16" s="23"/>
      <c r="D16" s="67"/>
      <c r="E16" s="68">
        <f>'MEETINGS  AND TRAVEL COSTS'!$I$14</f>
        <v>0</v>
      </c>
      <c r="F16" s="74">
        <f t="shared" si="0"/>
        <v>0</v>
      </c>
      <c r="G16" s="163" t="e">
        <f t="shared" si="1"/>
        <v>#DIV/0!</v>
      </c>
    </row>
    <row r="17" spans="2:7" ht="135" customHeight="1">
      <c r="B17" s="29" t="s">
        <v>24</v>
      </c>
      <c r="C17" s="23" t="s">
        <v>23</v>
      </c>
      <c r="D17" s="69"/>
      <c r="E17" s="70">
        <f>PERSONNEL!$N$17</f>
        <v>0</v>
      </c>
      <c r="F17" s="74">
        <f t="shared" si="0"/>
        <v>0</v>
      </c>
      <c r="G17" s="163" t="e">
        <f t="shared" si="1"/>
        <v>#DIV/0!</v>
      </c>
    </row>
    <row r="18" spans="2:8" ht="39.75" customHeight="1">
      <c r="B18" s="32"/>
      <c r="C18" s="11" t="s">
        <v>8</v>
      </c>
      <c r="D18" s="71">
        <f>SUM(D11:D17)</f>
        <v>0</v>
      </c>
      <c r="E18" s="71">
        <f>SUM(E11:E17)</f>
        <v>0</v>
      </c>
      <c r="F18" s="75">
        <f t="shared" si="0"/>
        <v>0</v>
      </c>
      <c r="G18" s="30"/>
      <c r="H18" s="15"/>
    </row>
    <row r="19" spans="2:8" ht="37.5" customHeight="1">
      <c r="B19" s="32" t="s">
        <v>21</v>
      </c>
      <c r="C19" s="35">
        <v>0.15</v>
      </c>
      <c r="D19" s="76">
        <f>D18*C$19</f>
        <v>0</v>
      </c>
      <c r="E19" s="157">
        <f>'INDIRECT COSTS'!$H$18</f>
        <v>0</v>
      </c>
      <c r="F19" s="74">
        <f t="shared" si="0"/>
        <v>0</v>
      </c>
      <c r="G19" s="127" t="str">
        <f>IF(E19&lt;=D19,"ok","attenzione hai superato la quota di indirect cost!")</f>
        <v>ok</v>
      </c>
      <c r="H19" s="15"/>
    </row>
    <row r="20" spans="2:8" ht="39.75" customHeight="1">
      <c r="B20" s="33" t="s">
        <v>0</v>
      </c>
      <c r="C20" s="10"/>
      <c r="D20" s="72">
        <f>SUM(D18:D19)</f>
        <v>0</v>
      </c>
      <c r="E20" s="72">
        <f>SUM(E18:E19)</f>
        <v>0</v>
      </c>
      <c r="F20" s="75">
        <f t="shared" si="0"/>
        <v>0</v>
      </c>
      <c r="G20" s="30"/>
      <c r="H20" s="16"/>
    </row>
    <row r="21" spans="2:8" ht="40.5" customHeight="1">
      <c r="B21" s="32" t="s">
        <v>20</v>
      </c>
      <c r="C21" s="35">
        <v>0.1</v>
      </c>
      <c r="D21" s="77">
        <f>D20*C21</f>
        <v>0</v>
      </c>
      <c r="E21" s="158">
        <f>D21</f>
        <v>0</v>
      </c>
      <c r="F21" s="74">
        <f t="shared" si="0"/>
        <v>0</v>
      </c>
      <c r="G21" s="36" t="str">
        <f>IF(E21&lt;=D21,"ok","attenzione hai superato la quota di Overheads cost!")</f>
        <v>ok</v>
      </c>
      <c r="H21" s="17"/>
    </row>
    <row r="22" spans="2:8" ht="71.25" customHeight="1" thickBot="1">
      <c r="B22" s="34" t="s">
        <v>1</v>
      </c>
      <c r="C22" s="25"/>
      <c r="D22" s="73">
        <f>SUM(D20:D21)</f>
        <v>0</v>
      </c>
      <c r="E22" s="73">
        <f>SUM(E20:E21)</f>
        <v>0</v>
      </c>
      <c r="F22" s="75">
        <f t="shared" si="0"/>
        <v>0</v>
      </c>
      <c r="G22" s="168" t="e">
        <f>E22/D22</f>
        <v>#DIV/0!</v>
      </c>
      <c r="H22" s="13"/>
    </row>
    <row r="23" spans="2:8" ht="16.5" customHeight="1" thickBot="1">
      <c r="B23" s="26"/>
      <c r="C23" s="27"/>
      <c r="D23" s="28"/>
      <c r="E23" s="28"/>
      <c r="F23" s="28"/>
      <c r="G23" s="167"/>
      <c r="H23" s="13"/>
    </row>
    <row r="24" spans="2:7" ht="23.25" customHeight="1">
      <c r="B24" s="9"/>
      <c r="C24" s="9"/>
      <c r="D24" s="9"/>
      <c r="E24" s="123"/>
      <c r="F24" s="9"/>
      <c r="G24" s="3"/>
    </row>
    <row r="25" spans="2:8" ht="12.75">
      <c r="B25" s="3"/>
      <c r="C25" s="3"/>
      <c r="D25" s="3"/>
      <c r="E25" s="3"/>
      <c r="F25" s="3"/>
      <c r="H25" s="18"/>
    </row>
    <row r="26" spans="2:8" ht="12.75">
      <c r="B26" s="4"/>
      <c r="C26" s="4"/>
      <c r="D26" s="4"/>
      <c r="E26" s="4"/>
      <c r="F26" s="4"/>
      <c r="H26" s="19"/>
    </row>
    <row r="27" spans="2:8" ht="12.75">
      <c r="B27" s="3"/>
      <c r="C27" s="3"/>
      <c r="D27" s="3"/>
      <c r="E27" s="3"/>
      <c r="F27" s="3"/>
      <c r="H27" s="20"/>
    </row>
    <row r="28" spans="2:8" ht="12.75">
      <c r="B28" s="4"/>
      <c r="C28" s="4"/>
      <c r="D28" s="4"/>
      <c r="E28" s="4"/>
      <c r="F28" s="4"/>
      <c r="G28" s="3"/>
      <c r="H28" s="18"/>
    </row>
    <row r="29" spans="2:8" ht="12.75">
      <c r="B29" s="3"/>
      <c r="C29" s="3"/>
      <c r="D29" s="3"/>
      <c r="E29" s="3"/>
      <c r="F29" s="3"/>
      <c r="G29" s="3"/>
      <c r="H29" s="18"/>
    </row>
    <row r="34" spans="3:6" ht="12.75">
      <c r="C34" s="1"/>
      <c r="D34" s="1"/>
      <c r="E34" s="1"/>
      <c r="F34" s="1"/>
    </row>
    <row r="36" ht="34.5" customHeight="1">
      <c r="B36" s="2"/>
    </row>
  </sheetData>
  <sheetProtection selectLockedCells="1"/>
  <mergeCells count="5">
    <mergeCell ref="D3:G3"/>
    <mergeCell ref="D4:G4"/>
    <mergeCell ref="D5:F5"/>
    <mergeCell ref="B2:E2"/>
    <mergeCell ref="B7:G7"/>
  </mergeCells>
  <conditionalFormatting sqref="G19">
    <cfRule type="cellIs" priority="14" dxfId="1" operator="equal">
      <formula>"attenzione hai superato la quota di indirect cost!"</formula>
    </cfRule>
    <cfRule type="cellIs" priority="15" dxfId="0" operator="equal">
      <formula>"ok"</formula>
    </cfRule>
  </conditionalFormatting>
  <conditionalFormatting sqref="G21">
    <cfRule type="cellIs" priority="1" dxfId="1" operator="equal">
      <formula>"attenzione hai superato la quota di indirect cost!"</formula>
    </cfRule>
    <cfRule type="cellIs" priority="2" dxfId="0" operator="equal">
      <formula>"ok"</formula>
    </cfRule>
  </conditionalFormatting>
  <printOptions/>
  <pageMargins left="0.75" right="0.75" top="1" bottom="1" header="0.5" footer="0.5"/>
  <pageSetup horizontalDpi="600" verticalDpi="600" orientation="portrait" paperSize="9" scale="34" r:id="rId4"/>
  <ignoredErrors>
    <ignoredError sqref="F11:F17 F18:F22 E11:E15" unlockedFormula="1"/>
    <ignoredError sqref="D21:E21 E20 E22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W18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3.28125" style="0" customWidth="1"/>
    <col min="2" max="2" width="24.140625" style="0" customWidth="1"/>
    <col min="3" max="3" width="18.7109375" style="0" customWidth="1"/>
    <col min="4" max="4" width="23.28125" style="0" customWidth="1"/>
    <col min="5" max="5" width="17.140625" style="0" customWidth="1"/>
    <col min="6" max="6" width="21.140625" style="0" customWidth="1"/>
    <col min="7" max="7" width="18.8515625" style="0" customWidth="1"/>
    <col min="8" max="8" width="16.57421875" style="0" customWidth="1"/>
    <col min="9" max="9" width="29.57421875" style="0" customWidth="1"/>
    <col min="10" max="10" width="19.421875" style="0" customWidth="1"/>
    <col min="11" max="11" width="18.7109375" style="0" customWidth="1"/>
    <col min="12" max="12" width="21.8515625" style="0" customWidth="1"/>
    <col min="13" max="13" width="16.140625" style="0" customWidth="1"/>
    <col min="14" max="14" width="17.140625" style="0" customWidth="1"/>
    <col min="15" max="15" width="22.421875" style="0" customWidth="1"/>
    <col min="16" max="16" width="18.421875" style="0" customWidth="1"/>
    <col min="17" max="17" width="18.7109375" style="0" customWidth="1"/>
    <col min="18" max="18" width="17.421875" style="0" customWidth="1"/>
    <col min="19" max="19" width="20.28125" style="0" customWidth="1"/>
    <col min="20" max="20" width="22.8515625" style="0" customWidth="1"/>
    <col min="21" max="21" width="18.7109375" style="0" customWidth="1"/>
    <col min="22" max="22" width="23.8515625" style="0" customWidth="1"/>
    <col min="23" max="23" width="25.00390625" style="0" customWidth="1"/>
  </cols>
  <sheetData>
    <row r="1" ht="13.5" thickBot="1"/>
    <row r="2" spans="2:23" ht="27.75" customHeight="1" thickBot="1">
      <c r="B2" s="184" t="s">
        <v>122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6"/>
    </row>
    <row r="3" spans="2:23" ht="64.5" thickBot="1">
      <c r="B3" s="65" t="s">
        <v>71</v>
      </c>
      <c r="C3" s="86" t="s">
        <v>72</v>
      </c>
      <c r="D3" s="86" t="s">
        <v>73</v>
      </c>
      <c r="E3" s="87" t="s">
        <v>74</v>
      </c>
      <c r="F3" s="87" t="s">
        <v>75</v>
      </c>
      <c r="G3" s="88" t="s">
        <v>76</v>
      </c>
      <c r="H3" s="89" t="s">
        <v>77</v>
      </c>
      <c r="I3" s="88" t="s">
        <v>78</v>
      </c>
      <c r="J3" s="91" t="s">
        <v>79</v>
      </c>
      <c r="K3" s="88" t="s">
        <v>80</v>
      </c>
      <c r="L3" s="91" t="s">
        <v>81</v>
      </c>
      <c r="M3" s="91" t="s">
        <v>82</v>
      </c>
      <c r="N3" s="91" t="s">
        <v>83</v>
      </c>
      <c r="O3" s="92" t="s">
        <v>84</v>
      </c>
      <c r="P3" s="93" t="s">
        <v>85</v>
      </c>
      <c r="Q3" s="94" t="s">
        <v>86</v>
      </c>
      <c r="R3" s="95" t="s">
        <v>87</v>
      </c>
      <c r="S3" s="95" t="s">
        <v>88</v>
      </c>
      <c r="T3" s="95" t="s">
        <v>89</v>
      </c>
      <c r="U3" s="96" t="s">
        <v>90</v>
      </c>
      <c r="V3" s="97" t="s">
        <v>91</v>
      </c>
      <c r="W3" s="98" t="s">
        <v>12</v>
      </c>
    </row>
    <row r="4" spans="2:23" ht="66" customHeight="1" thickBot="1">
      <c r="B4" s="99" t="s">
        <v>97</v>
      </c>
      <c r="C4" s="99" t="s">
        <v>121</v>
      </c>
      <c r="D4" s="100" t="s">
        <v>98</v>
      </c>
      <c r="E4" s="99" t="s">
        <v>99</v>
      </c>
      <c r="F4" s="99" t="s">
        <v>100</v>
      </c>
      <c r="G4" s="99" t="s">
        <v>101</v>
      </c>
      <c r="H4" s="101" t="s">
        <v>102</v>
      </c>
      <c r="I4" s="102" t="s">
        <v>103</v>
      </c>
      <c r="J4" s="102" t="s">
        <v>104</v>
      </c>
      <c r="K4" s="102" t="s">
        <v>105</v>
      </c>
      <c r="L4" s="102" t="s">
        <v>106</v>
      </c>
      <c r="M4" s="102" t="s">
        <v>107</v>
      </c>
      <c r="N4" s="102" t="s">
        <v>108</v>
      </c>
      <c r="O4" s="90" t="s">
        <v>109</v>
      </c>
      <c r="P4" s="102" t="s">
        <v>110</v>
      </c>
      <c r="Q4" s="102" t="s">
        <v>111</v>
      </c>
      <c r="R4" s="102" t="s">
        <v>65</v>
      </c>
      <c r="S4" s="102" t="s">
        <v>66</v>
      </c>
      <c r="T4" s="102" t="s">
        <v>112</v>
      </c>
      <c r="U4" s="102" t="s">
        <v>113</v>
      </c>
      <c r="V4" s="102" t="s">
        <v>114</v>
      </c>
      <c r="W4" s="102" t="s">
        <v>120</v>
      </c>
    </row>
    <row r="5" spans="2:23" ht="18.75" customHeight="1">
      <c r="B5" s="128"/>
      <c r="C5" s="129"/>
      <c r="D5" s="130"/>
      <c r="E5" s="129"/>
      <c r="F5" s="131"/>
      <c r="G5" s="129"/>
      <c r="H5" s="131"/>
      <c r="I5" s="130"/>
      <c r="J5" s="129"/>
      <c r="K5" s="130"/>
      <c r="L5" s="132"/>
      <c r="M5" s="129"/>
      <c r="N5" s="132"/>
      <c r="O5" s="106">
        <f>SUM(L5:N5)</f>
        <v>0</v>
      </c>
      <c r="P5" s="129"/>
      <c r="Q5" s="129"/>
      <c r="R5" s="129"/>
      <c r="S5" s="129"/>
      <c r="T5" s="129"/>
      <c r="U5" s="129"/>
      <c r="V5" s="129"/>
      <c r="W5" s="103"/>
    </row>
    <row r="6" spans="2:23" ht="18.75" customHeight="1">
      <c r="B6" s="133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07">
        <f aca="true" t="shared" si="0" ref="O6:O17">SUM(L6:N6)</f>
        <v>0</v>
      </c>
      <c r="P6" s="134"/>
      <c r="Q6" s="134"/>
      <c r="R6" s="134"/>
      <c r="S6" s="134"/>
      <c r="T6" s="134"/>
      <c r="U6" s="134"/>
      <c r="V6" s="134"/>
      <c r="W6" s="30"/>
    </row>
    <row r="7" spans="2:23" ht="18.75" customHeight="1">
      <c r="B7" s="133"/>
      <c r="C7" s="134"/>
      <c r="D7" s="134"/>
      <c r="E7" s="134"/>
      <c r="F7" s="134"/>
      <c r="G7" s="134"/>
      <c r="H7" s="134"/>
      <c r="I7" s="134"/>
      <c r="J7" s="134"/>
      <c r="K7" s="134"/>
      <c r="L7" s="135"/>
      <c r="M7" s="134"/>
      <c r="N7" s="134"/>
      <c r="O7" s="107">
        <f t="shared" si="0"/>
        <v>0</v>
      </c>
      <c r="P7" s="134"/>
      <c r="Q7" s="134"/>
      <c r="R7" s="134"/>
      <c r="S7" s="134"/>
      <c r="T7" s="134"/>
      <c r="U7" s="134"/>
      <c r="V7" s="134"/>
      <c r="W7" s="30"/>
    </row>
    <row r="8" spans="2:23" ht="18.75" customHeight="1">
      <c r="B8" s="133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07">
        <f t="shared" si="0"/>
        <v>0</v>
      </c>
      <c r="P8" s="134"/>
      <c r="Q8" s="134"/>
      <c r="R8" s="134"/>
      <c r="S8" s="134"/>
      <c r="T8" s="134"/>
      <c r="U8" s="134"/>
      <c r="V8" s="134"/>
      <c r="W8" s="30"/>
    </row>
    <row r="9" spans="2:23" ht="18.75" customHeight="1">
      <c r="B9" s="133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07">
        <f t="shared" si="0"/>
        <v>0</v>
      </c>
      <c r="P9" s="134"/>
      <c r="Q9" s="134"/>
      <c r="R9" s="134"/>
      <c r="S9" s="134"/>
      <c r="T9" s="134"/>
      <c r="U9" s="134"/>
      <c r="V9" s="134"/>
      <c r="W9" s="30"/>
    </row>
    <row r="10" spans="2:23" ht="18.75" customHeight="1">
      <c r="B10" s="133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07">
        <f t="shared" si="0"/>
        <v>0</v>
      </c>
      <c r="P10" s="134"/>
      <c r="Q10" s="134"/>
      <c r="R10" s="134"/>
      <c r="S10" s="134"/>
      <c r="T10" s="134"/>
      <c r="U10" s="134"/>
      <c r="V10" s="134"/>
      <c r="W10" s="30"/>
    </row>
    <row r="11" spans="2:23" ht="18.75" customHeight="1">
      <c r="B11" s="133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07">
        <f t="shared" si="0"/>
        <v>0</v>
      </c>
      <c r="P11" s="134"/>
      <c r="Q11" s="134"/>
      <c r="R11" s="134"/>
      <c r="S11" s="134"/>
      <c r="T11" s="134"/>
      <c r="U11" s="134"/>
      <c r="V11" s="134"/>
      <c r="W11" s="30"/>
    </row>
    <row r="12" spans="2:23" ht="18.75" customHeight="1">
      <c r="B12" s="133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07">
        <f t="shared" si="0"/>
        <v>0</v>
      </c>
      <c r="P12" s="134"/>
      <c r="Q12" s="134"/>
      <c r="R12" s="134"/>
      <c r="S12" s="134"/>
      <c r="T12" s="134"/>
      <c r="U12" s="134"/>
      <c r="V12" s="134"/>
      <c r="W12" s="30"/>
    </row>
    <row r="13" spans="2:23" ht="18.75" customHeight="1">
      <c r="B13" s="133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07">
        <f t="shared" si="0"/>
        <v>0</v>
      </c>
      <c r="P13" s="134"/>
      <c r="Q13" s="134"/>
      <c r="R13" s="134"/>
      <c r="S13" s="134"/>
      <c r="T13" s="134"/>
      <c r="U13" s="134"/>
      <c r="V13" s="134"/>
      <c r="W13" s="30"/>
    </row>
    <row r="14" spans="2:23" ht="18.75" customHeight="1">
      <c r="B14" s="133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07">
        <f t="shared" si="0"/>
        <v>0</v>
      </c>
      <c r="P14" s="134"/>
      <c r="Q14" s="134"/>
      <c r="R14" s="134"/>
      <c r="S14" s="134"/>
      <c r="T14" s="134"/>
      <c r="U14" s="134"/>
      <c r="V14" s="134"/>
      <c r="W14" s="30"/>
    </row>
    <row r="15" spans="2:23" ht="18.75" customHeight="1">
      <c r="B15" s="133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07">
        <f t="shared" si="0"/>
        <v>0</v>
      </c>
      <c r="P15" s="134"/>
      <c r="Q15" s="134"/>
      <c r="R15" s="134"/>
      <c r="S15" s="134"/>
      <c r="T15" s="134"/>
      <c r="U15" s="134"/>
      <c r="V15" s="134"/>
      <c r="W15" s="30"/>
    </row>
    <row r="16" spans="2:23" ht="18.75" customHeight="1">
      <c r="B16" s="133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07">
        <f t="shared" si="0"/>
        <v>0</v>
      </c>
      <c r="P16" s="134"/>
      <c r="Q16" s="134"/>
      <c r="R16" s="134"/>
      <c r="S16" s="134"/>
      <c r="T16" s="134"/>
      <c r="U16" s="134"/>
      <c r="V16" s="134"/>
      <c r="W16" s="30"/>
    </row>
    <row r="17" spans="2:23" ht="18.75" customHeight="1">
      <c r="B17" s="133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06">
        <f t="shared" si="0"/>
        <v>0</v>
      </c>
      <c r="P17" s="134"/>
      <c r="Q17" s="134"/>
      <c r="R17" s="134"/>
      <c r="S17" s="134"/>
      <c r="T17" s="134"/>
      <c r="U17" s="134"/>
      <c r="V17" s="134"/>
      <c r="W17" s="30"/>
    </row>
    <row r="18" spans="2:23" ht="18.75" customHeight="1" thickBot="1">
      <c r="B18" s="187" t="s">
        <v>69</v>
      </c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9"/>
      <c r="O18" s="124">
        <f>SUM(O5:O17)</f>
        <v>0</v>
      </c>
      <c r="P18" s="139"/>
      <c r="Q18" s="139"/>
      <c r="R18" s="139"/>
      <c r="S18" s="139"/>
      <c r="T18" s="139"/>
      <c r="U18" s="139"/>
      <c r="V18" s="139"/>
      <c r="W18" s="141"/>
    </row>
  </sheetData>
  <sheetProtection/>
  <mergeCells count="2">
    <mergeCell ref="B2:W2"/>
    <mergeCell ref="B18:N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AB18"/>
  <sheetViews>
    <sheetView zoomScalePageLayoutView="0" workbookViewId="0" topLeftCell="L1">
      <selection activeCell="B5" sqref="B5:N5"/>
    </sheetView>
  </sheetViews>
  <sheetFormatPr defaultColWidth="9.140625" defaultRowHeight="12.75"/>
  <cols>
    <col min="1" max="1" width="3.8515625" style="0" customWidth="1"/>
    <col min="2" max="2" width="24.140625" style="0" customWidth="1"/>
    <col min="3" max="3" width="18.7109375" style="0" customWidth="1"/>
    <col min="4" max="4" width="23.28125" style="0" customWidth="1"/>
    <col min="5" max="5" width="17.140625" style="0" customWidth="1"/>
    <col min="6" max="6" width="21.140625" style="0" customWidth="1"/>
    <col min="7" max="7" width="18.8515625" style="0" customWidth="1"/>
    <col min="8" max="8" width="16.57421875" style="0" customWidth="1"/>
    <col min="9" max="9" width="29.57421875" style="0" customWidth="1"/>
    <col min="10" max="10" width="19.421875" style="0" customWidth="1"/>
    <col min="11" max="11" width="18.7109375" style="0" customWidth="1"/>
    <col min="12" max="12" width="21.8515625" style="0" customWidth="1"/>
    <col min="13" max="13" width="16.140625" style="0" customWidth="1"/>
    <col min="14" max="14" width="17.140625" style="0" customWidth="1"/>
    <col min="15" max="15" width="22.421875" style="0" customWidth="1"/>
    <col min="16" max="16" width="18.421875" style="0" customWidth="1"/>
    <col min="17" max="17" width="18.7109375" style="0" customWidth="1"/>
    <col min="18" max="18" width="17.421875" style="0" customWidth="1"/>
    <col min="19" max="19" width="20.28125" style="0" customWidth="1"/>
    <col min="20" max="20" width="22.8515625" style="0" customWidth="1"/>
    <col min="21" max="21" width="18.7109375" style="0" customWidth="1"/>
    <col min="22" max="23" width="23.8515625" style="0" customWidth="1"/>
    <col min="24" max="24" width="25.00390625" style="0" customWidth="1"/>
  </cols>
  <sheetData>
    <row r="1" ht="13.5" thickBot="1"/>
    <row r="2" spans="2:24" ht="27.75" customHeight="1" thickBot="1">
      <c r="B2" s="184" t="s">
        <v>10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6"/>
    </row>
    <row r="3" spans="2:24" ht="64.5" thickBot="1">
      <c r="B3" s="65" t="s">
        <v>71</v>
      </c>
      <c r="C3" s="86" t="s">
        <v>72</v>
      </c>
      <c r="D3" s="86" t="s">
        <v>73</v>
      </c>
      <c r="E3" s="87" t="s">
        <v>74</v>
      </c>
      <c r="F3" s="87" t="s">
        <v>75</v>
      </c>
      <c r="G3" s="88" t="s">
        <v>76</v>
      </c>
      <c r="H3" s="89" t="s">
        <v>77</v>
      </c>
      <c r="I3" s="88" t="s">
        <v>78</v>
      </c>
      <c r="J3" s="91" t="s">
        <v>79</v>
      </c>
      <c r="K3" s="88" t="s">
        <v>80</v>
      </c>
      <c r="L3" s="91" t="s">
        <v>81</v>
      </c>
      <c r="M3" s="91" t="s">
        <v>82</v>
      </c>
      <c r="N3" s="91" t="s">
        <v>83</v>
      </c>
      <c r="O3" s="92" t="s">
        <v>84</v>
      </c>
      <c r="P3" s="93" t="s">
        <v>85</v>
      </c>
      <c r="Q3" s="94" t="s">
        <v>86</v>
      </c>
      <c r="R3" s="95" t="s">
        <v>87</v>
      </c>
      <c r="S3" s="95" t="s">
        <v>88</v>
      </c>
      <c r="T3" s="95" t="s">
        <v>89</v>
      </c>
      <c r="U3" s="96" t="s">
        <v>90</v>
      </c>
      <c r="V3" s="97" t="s">
        <v>91</v>
      </c>
      <c r="W3" s="109" t="s">
        <v>92</v>
      </c>
      <c r="X3" s="98" t="s">
        <v>12</v>
      </c>
    </row>
    <row r="4" spans="2:24" ht="66" customHeight="1" thickBot="1">
      <c r="B4" s="99" t="s">
        <v>97</v>
      </c>
      <c r="C4" s="99" t="s">
        <v>121</v>
      </c>
      <c r="D4" s="100" t="s">
        <v>98</v>
      </c>
      <c r="E4" s="99" t="s">
        <v>99</v>
      </c>
      <c r="F4" s="99" t="s">
        <v>100</v>
      </c>
      <c r="G4" s="99" t="s">
        <v>101</v>
      </c>
      <c r="H4" s="101" t="s">
        <v>102</v>
      </c>
      <c r="I4" s="102" t="s">
        <v>103</v>
      </c>
      <c r="J4" s="102" t="s">
        <v>104</v>
      </c>
      <c r="K4" s="102" t="s">
        <v>105</v>
      </c>
      <c r="L4" s="102" t="s">
        <v>106</v>
      </c>
      <c r="M4" s="102" t="s">
        <v>107</v>
      </c>
      <c r="N4" s="102" t="s">
        <v>108</v>
      </c>
      <c r="O4" s="90" t="s">
        <v>109</v>
      </c>
      <c r="P4" s="102" t="s">
        <v>110</v>
      </c>
      <c r="Q4" s="102" t="s">
        <v>111</v>
      </c>
      <c r="R4" s="102" t="s">
        <v>65</v>
      </c>
      <c r="S4" s="102" t="s">
        <v>66</v>
      </c>
      <c r="T4" s="102" t="s">
        <v>112</v>
      </c>
      <c r="U4" s="102" t="s">
        <v>113</v>
      </c>
      <c r="V4" s="102" t="s">
        <v>114</v>
      </c>
      <c r="W4" s="78" t="s">
        <v>115</v>
      </c>
      <c r="X4" s="102" t="s">
        <v>120</v>
      </c>
    </row>
    <row r="5" spans="2:24" ht="18.75" customHeight="1">
      <c r="B5" s="128"/>
      <c r="C5" s="129"/>
      <c r="D5" s="130"/>
      <c r="E5" s="129"/>
      <c r="F5" s="131"/>
      <c r="G5" s="129"/>
      <c r="H5" s="131"/>
      <c r="I5" s="130"/>
      <c r="J5" s="129"/>
      <c r="K5" s="130"/>
      <c r="L5" s="132"/>
      <c r="M5" s="129"/>
      <c r="N5" s="132"/>
      <c r="O5" s="106">
        <f>SUM(L5:N5)</f>
        <v>0</v>
      </c>
      <c r="P5" s="129"/>
      <c r="Q5" s="129"/>
      <c r="R5" s="129"/>
      <c r="S5" s="129"/>
      <c r="T5" s="129"/>
      <c r="U5" s="129"/>
      <c r="V5" s="129"/>
      <c r="W5" s="136"/>
      <c r="X5" s="103"/>
    </row>
    <row r="6" spans="2:24" ht="18.75" customHeight="1">
      <c r="B6" s="133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07">
        <f aca="true" t="shared" si="0" ref="O6:O17">SUM(L6:N6)</f>
        <v>0</v>
      </c>
      <c r="P6" s="134"/>
      <c r="Q6" s="134"/>
      <c r="R6" s="134"/>
      <c r="S6" s="134"/>
      <c r="T6" s="134"/>
      <c r="U6" s="134"/>
      <c r="V6" s="134"/>
      <c r="W6" s="137"/>
      <c r="X6" s="30"/>
    </row>
    <row r="7" spans="2:24" ht="18.75" customHeight="1">
      <c r="B7" s="133"/>
      <c r="C7" s="134"/>
      <c r="D7" s="134"/>
      <c r="E7" s="134"/>
      <c r="F7" s="134"/>
      <c r="G7" s="134"/>
      <c r="H7" s="134"/>
      <c r="I7" s="134"/>
      <c r="J7" s="134"/>
      <c r="K7" s="134"/>
      <c r="L7" s="135"/>
      <c r="M7" s="134"/>
      <c r="N7" s="134"/>
      <c r="O7" s="107">
        <f t="shared" si="0"/>
        <v>0</v>
      </c>
      <c r="P7" s="134"/>
      <c r="Q7" s="134"/>
      <c r="R7" s="134"/>
      <c r="S7" s="134"/>
      <c r="T7" s="134"/>
      <c r="U7" s="134"/>
      <c r="V7" s="134"/>
      <c r="W7" s="137"/>
      <c r="X7" s="30"/>
    </row>
    <row r="8" spans="2:24" ht="18.75" customHeight="1">
      <c r="B8" s="133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07">
        <f t="shared" si="0"/>
        <v>0</v>
      </c>
      <c r="P8" s="134"/>
      <c r="Q8" s="134"/>
      <c r="R8" s="134"/>
      <c r="S8" s="134"/>
      <c r="T8" s="134"/>
      <c r="U8" s="134"/>
      <c r="V8" s="134"/>
      <c r="W8" s="137"/>
      <c r="X8" s="30"/>
    </row>
    <row r="9" spans="2:24" ht="18.75" customHeight="1">
      <c r="B9" s="133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07">
        <f t="shared" si="0"/>
        <v>0</v>
      </c>
      <c r="P9" s="134"/>
      <c r="Q9" s="134"/>
      <c r="R9" s="134"/>
      <c r="S9" s="134"/>
      <c r="T9" s="134"/>
      <c r="U9" s="134"/>
      <c r="V9" s="134"/>
      <c r="W9" s="137"/>
      <c r="X9" s="30"/>
    </row>
    <row r="10" spans="2:24" ht="18.75" customHeight="1">
      <c r="B10" s="133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07">
        <f t="shared" si="0"/>
        <v>0</v>
      </c>
      <c r="P10" s="134"/>
      <c r="Q10" s="134"/>
      <c r="R10" s="134"/>
      <c r="S10" s="134"/>
      <c r="T10" s="134"/>
      <c r="U10" s="134"/>
      <c r="V10" s="134"/>
      <c r="W10" s="137"/>
      <c r="X10" s="30"/>
    </row>
    <row r="11" spans="2:24" ht="18.75" customHeight="1">
      <c r="B11" s="133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07">
        <f t="shared" si="0"/>
        <v>0</v>
      </c>
      <c r="P11" s="134"/>
      <c r="Q11" s="134"/>
      <c r="R11" s="134"/>
      <c r="S11" s="134"/>
      <c r="T11" s="134"/>
      <c r="U11" s="134"/>
      <c r="V11" s="134"/>
      <c r="W11" s="137"/>
      <c r="X11" s="30"/>
    </row>
    <row r="12" spans="2:24" ht="18.75" customHeight="1">
      <c r="B12" s="133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07">
        <f t="shared" si="0"/>
        <v>0</v>
      </c>
      <c r="P12" s="134"/>
      <c r="Q12" s="134"/>
      <c r="R12" s="134"/>
      <c r="S12" s="134"/>
      <c r="T12" s="134"/>
      <c r="U12" s="134"/>
      <c r="V12" s="134"/>
      <c r="W12" s="137"/>
      <c r="X12" s="30"/>
    </row>
    <row r="13" spans="2:24" ht="18.75" customHeight="1">
      <c r="B13" s="133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07">
        <f t="shared" si="0"/>
        <v>0</v>
      </c>
      <c r="P13" s="134"/>
      <c r="Q13" s="134"/>
      <c r="R13" s="134"/>
      <c r="S13" s="134"/>
      <c r="T13" s="134"/>
      <c r="U13" s="134"/>
      <c r="V13" s="134"/>
      <c r="W13" s="137"/>
      <c r="X13" s="30"/>
    </row>
    <row r="14" spans="2:24" ht="18.75" customHeight="1">
      <c r="B14" s="133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07">
        <f t="shared" si="0"/>
        <v>0</v>
      </c>
      <c r="P14" s="134"/>
      <c r="Q14" s="134"/>
      <c r="R14" s="134"/>
      <c r="S14" s="134"/>
      <c r="T14" s="134"/>
      <c r="U14" s="134"/>
      <c r="V14" s="134"/>
      <c r="W14" s="137"/>
      <c r="X14" s="30"/>
    </row>
    <row r="15" spans="2:24" ht="18.75" customHeight="1">
      <c r="B15" s="133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07">
        <f t="shared" si="0"/>
        <v>0</v>
      </c>
      <c r="P15" s="134"/>
      <c r="Q15" s="134"/>
      <c r="R15" s="134"/>
      <c r="S15" s="134"/>
      <c r="T15" s="134"/>
      <c r="U15" s="134"/>
      <c r="V15" s="134"/>
      <c r="W15" s="137"/>
      <c r="X15" s="30"/>
    </row>
    <row r="16" spans="2:24" ht="18.75" customHeight="1">
      <c r="B16" s="133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07">
        <f t="shared" si="0"/>
        <v>0</v>
      </c>
      <c r="P16" s="134"/>
      <c r="Q16" s="134"/>
      <c r="R16" s="134"/>
      <c r="S16" s="134"/>
      <c r="T16" s="134"/>
      <c r="U16" s="134"/>
      <c r="V16" s="134"/>
      <c r="W16" s="137"/>
      <c r="X16" s="30"/>
    </row>
    <row r="17" spans="2:24" ht="18.75" customHeight="1">
      <c r="B17" s="133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06">
        <f t="shared" si="0"/>
        <v>0</v>
      </c>
      <c r="P17" s="134"/>
      <c r="Q17" s="134"/>
      <c r="R17" s="134"/>
      <c r="S17" s="134"/>
      <c r="T17" s="134"/>
      <c r="U17" s="134"/>
      <c r="V17" s="134"/>
      <c r="W17" s="137"/>
      <c r="X17" s="30"/>
    </row>
    <row r="18" spans="2:28" ht="18.75" customHeight="1" thickBot="1">
      <c r="B18" s="187" t="s">
        <v>69</v>
      </c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9"/>
      <c r="O18" s="124">
        <f>SUM(O5:O17)</f>
        <v>0</v>
      </c>
      <c r="P18" s="139"/>
      <c r="Q18" s="139"/>
      <c r="R18" s="139"/>
      <c r="S18" s="139"/>
      <c r="T18" s="139"/>
      <c r="U18" s="139"/>
      <c r="V18" s="139"/>
      <c r="W18" s="140"/>
      <c r="X18" s="141"/>
      <c r="Y18" s="142"/>
      <c r="Z18" s="142"/>
      <c r="AA18" s="142"/>
      <c r="AB18" s="142"/>
    </row>
  </sheetData>
  <sheetProtection/>
  <mergeCells count="2">
    <mergeCell ref="B2:X2"/>
    <mergeCell ref="B18:N1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Z18"/>
  <sheetViews>
    <sheetView zoomScalePageLayoutView="0" workbookViewId="0" topLeftCell="K1">
      <selection activeCell="B5" sqref="B5:N5"/>
    </sheetView>
  </sheetViews>
  <sheetFormatPr defaultColWidth="9.140625" defaultRowHeight="12.75"/>
  <cols>
    <col min="1" max="1" width="3.421875" style="0" customWidth="1"/>
    <col min="2" max="2" width="24.140625" style="0" customWidth="1"/>
    <col min="3" max="3" width="18.7109375" style="0" customWidth="1"/>
    <col min="4" max="4" width="23.28125" style="0" customWidth="1"/>
    <col min="5" max="5" width="17.140625" style="0" customWidth="1"/>
    <col min="6" max="6" width="21.140625" style="0" customWidth="1"/>
    <col min="7" max="7" width="18.8515625" style="0" customWidth="1"/>
    <col min="8" max="8" width="16.57421875" style="0" customWidth="1"/>
    <col min="9" max="9" width="29.57421875" style="0" customWidth="1"/>
    <col min="10" max="10" width="19.421875" style="0" customWidth="1"/>
    <col min="11" max="11" width="18.7109375" style="0" customWidth="1"/>
    <col min="12" max="12" width="21.8515625" style="0" customWidth="1"/>
    <col min="13" max="13" width="16.140625" style="0" customWidth="1"/>
    <col min="14" max="14" width="17.140625" style="0" customWidth="1"/>
    <col min="15" max="15" width="22.421875" style="0" customWidth="1"/>
    <col min="16" max="16" width="18.421875" style="0" customWidth="1"/>
    <col min="17" max="17" width="18.7109375" style="0" customWidth="1"/>
    <col min="18" max="18" width="17.421875" style="0" customWidth="1"/>
    <col min="19" max="19" width="20.28125" style="0" customWidth="1"/>
    <col min="20" max="20" width="22.8515625" style="0" customWidth="1"/>
    <col min="21" max="21" width="18.7109375" style="0" customWidth="1"/>
    <col min="22" max="25" width="23.8515625" style="0" customWidth="1"/>
    <col min="26" max="26" width="25.00390625" style="0" customWidth="1"/>
  </cols>
  <sheetData>
    <row r="1" ht="13.5" thickBot="1"/>
    <row r="2" spans="2:26" ht="27.75" customHeight="1" thickBot="1">
      <c r="B2" s="184" t="s">
        <v>5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6"/>
    </row>
    <row r="3" spans="2:26" ht="64.5" thickBot="1">
      <c r="B3" s="65" t="s">
        <v>71</v>
      </c>
      <c r="C3" s="86" t="s">
        <v>72</v>
      </c>
      <c r="D3" s="86" t="s">
        <v>73</v>
      </c>
      <c r="E3" s="87" t="s">
        <v>74</v>
      </c>
      <c r="F3" s="87" t="s">
        <v>75</v>
      </c>
      <c r="G3" s="88" t="s">
        <v>76</v>
      </c>
      <c r="H3" s="89" t="s">
        <v>77</v>
      </c>
      <c r="I3" s="88" t="s">
        <v>78</v>
      </c>
      <c r="J3" s="91" t="s">
        <v>79</v>
      </c>
      <c r="K3" s="88" t="s">
        <v>80</v>
      </c>
      <c r="L3" s="91" t="s">
        <v>81</v>
      </c>
      <c r="M3" s="91" t="s">
        <v>82</v>
      </c>
      <c r="N3" s="91" t="s">
        <v>83</v>
      </c>
      <c r="O3" s="92" t="s">
        <v>84</v>
      </c>
      <c r="P3" s="93" t="s">
        <v>85</v>
      </c>
      <c r="Q3" s="94" t="s">
        <v>86</v>
      </c>
      <c r="R3" s="95" t="s">
        <v>87</v>
      </c>
      <c r="S3" s="95" t="s">
        <v>88</v>
      </c>
      <c r="T3" s="95" t="s">
        <v>89</v>
      </c>
      <c r="U3" s="96" t="s">
        <v>90</v>
      </c>
      <c r="V3" s="97" t="s">
        <v>91</v>
      </c>
      <c r="W3" s="111" t="s">
        <v>93</v>
      </c>
      <c r="X3" s="113" t="s">
        <v>94</v>
      </c>
      <c r="Y3" s="112" t="s">
        <v>95</v>
      </c>
      <c r="Z3" s="98" t="s">
        <v>12</v>
      </c>
    </row>
    <row r="4" spans="2:26" ht="66" customHeight="1" thickBot="1">
      <c r="B4" s="99" t="s">
        <v>97</v>
      </c>
      <c r="C4" s="99" t="s">
        <v>121</v>
      </c>
      <c r="D4" s="100" t="s">
        <v>98</v>
      </c>
      <c r="E4" s="99" t="s">
        <v>99</v>
      </c>
      <c r="F4" s="99" t="s">
        <v>100</v>
      </c>
      <c r="G4" s="99" t="s">
        <v>101</v>
      </c>
      <c r="H4" s="101" t="s">
        <v>102</v>
      </c>
      <c r="I4" s="102" t="s">
        <v>103</v>
      </c>
      <c r="J4" s="102" t="s">
        <v>104</v>
      </c>
      <c r="K4" s="102" t="s">
        <v>105</v>
      </c>
      <c r="L4" s="102" t="s">
        <v>106</v>
      </c>
      <c r="M4" s="102" t="s">
        <v>107</v>
      </c>
      <c r="N4" s="102" t="s">
        <v>108</v>
      </c>
      <c r="O4" s="90" t="s">
        <v>109</v>
      </c>
      <c r="P4" s="102" t="s">
        <v>110</v>
      </c>
      <c r="Q4" s="102" t="s">
        <v>111</v>
      </c>
      <c r="R4" s="102" t="s">
        <v>65</v>
      </c>
      <c r="S4" s="102" t="s">
        <v>66</v>
      </c>
      <c r="T4" s="102" t="s">
        <v>112</v>
      </c>
      <c r="U4" s="102" t="s">
        <v>113</v>
      </c>
      <c r="V4" s="102" t="s">
        <v>114</v>
      </c>
      <c r="W4" s="110" t="s">
        <v>116</v>
      </c>
      <c r="X4" s="110" t="s">
        <v>117</v>
      </c>
      <c r="Y4" s="110" t="s">
        <v>118</v>
      </c>
      <c r="Z4" s="102" t="s">
        <v>120</v>
      </c>
    </row>
    <row r="5" spans="2:26" ht="18.75" customHeight="1">
      <c r="B5" s="128"/>
      <c r="C5" s="129"/>
      <c r="D5" s="130"/>
      <c r="E5" s="129"/>
      <c r="F5" s="131"/>
      <c r="G5" s="129"/>
      <c r="H5" s="131"/>
      <c r="I5" s="130"/>
      <c r="J5" s="129"/>
      <c r="K5" s="130"/>
      <c r="L5" s="132"/>
      <c r="M5" s="129"/>
      <c r="N5" s="132"/>
      <c r="O5" s="106">
        <f>SUM(L5:N5)</f>
        <v>0</v>
      </c>
      <c r="P5" s="129"/>
      <c r="Q5" s="129"/>
      <c r="R5" s="129"/>
      <c r="S5" s="129"/>
      <c r="T5" s="129"/>
      <c r="U5" s="129"/>
      <c r="V5" s="129"/>
      <c r="W5" s="136"/>
      <c r="X5" s="136"/>
      <c r="Y5" s="138" t="s">
        <v>123</v>
      </c>
      <c r="Z5" s="103"/>
    </row>
    <row r="6" spans="2:26" ht="18.75" customHeight="1">
      <c r="B6" s="133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07">
        <f aca="true" t="shared" si="0" ref="O6:O17">SUM(L6:N6)</f>
        <v>0</v>
      </c>
      <c r="P6" s="134"/>
      <c r="Q6" s="134"/>
      <c r="R6" s="134"/>
      <c r="S6" s="134"/>
      <c r="T6" s="134"/>
      <c r="U6" s="134"/>
      <c r="V6" s="134"/>
      <c r="W6" s="137"/>
      <c r="X6" s="137"/>
      <c r="Y6" s="137"/>
      <c r="Z6" s="30"/>
    </row>
    <row r="7" spans="2:26" ht="18.75" customHeight="1">
      <c r="B7" s="133"/>
      <c r="C7" s="134"/>
      <c r="D7" s="134"/>
      <c r="E7" s="134"/>
      <c r="F7" s="134"/>
      <c r="G7" s="134"/>
      <c r="H7" s="134"/>
      <c r="I7" s="134"/>
      <c r="J7" s="134"/>
      <c r="K7" s="134"/>
      <c r="L7" s="135"/>
      <c r="M7" s="134"/>
      <c r="N7" s="134"/>
      <c r="O7" s="107">
        <f t="shared" si="0"/>
        <v>0</v>
      </c>
      <c r="P7" s="134"/>
      <c r="Q7" s="134"/>
      <c r="R7" s="134"/>
      <c r="S7" s="134"/>
      <c r="T7" s="134"/>
      <c r="U7" s="134"/>
      <c r="V7" s="134"/>
      <c r="W7" s="137"/>
      <c r="X7" s="137"/>
      <c r="Y7" s="137"/>
      <c r="Z7" s="30"/>
    </row>
    <row r="8" spans="2:26" ht="18.75" customHeight="1">
      <c r="B8" s="133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07">
        <f t="shared" si="0"/>
        <v>0</v>
      </c>
      <c r="P8" s="134"/>
      <c r="Q8" s="134"/>
      <c r="R8" s="134"/>
      <c r="S8" s="134"/>
      <c r="T8" s="134"/>
      <c r="U8" s="134"/>
      <c r="V8" s="134"/>
      <c r="W8" s="137"/>
      <c r="X8" s="137"/>
      <c r="Y8" s="137"/>
      <c r="Z8" s="30"/>
    </row>
    <row r="9" spans="2:26" ht="18.75" customHeight="1">
      <c r="B9" s="133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07">
        <f t="shared" si="0"/>
        <v>0</v>
      </c>
      <c r="P9" s="134"/>
      <c r="Q9" s="134"/>
      <c r="R9" s="134"/>
      <c r="S9" s="134"/>
      <c r="T9" s="134"/>
      <c r="U9" s="134"/>
      <c r="V9" s="134"/>
      <c r="W9" s="137"/>
      <c r="X9" s="137"/>
      <c r="Y9" s="137"/>
      <c r="Z9" s="30"/>
    </row>
    <row r="10" spans="2:26" ht="18.75" customHeight="1">
      <c r="B10" s="133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07">
        <f t="shared" si="0"/>
        <v>0</v>
      </c>
      <c r="P10" s="134"/>
      <c r="Q10" s="134"/>
      <c r="R10" s="134"/>
      <c r="S10" s="134"/>
      <c r="T10" s="134"/>
      <c r="U10" s="134"/>
      <c r="V10" s="134"/>
      <c r="W10" s="137"/>
      <c r="X10" s="137"/>
      <c r="Y10" s="137"/>
      <c r="Z10" s="30"/>
    </row>
    <row r="11" spans="2:26" ht="18.75" customHeight="1">
      <c r="B11" s="133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07">
        <f t="shared" si="0"/>
        <v>0</v>
      </c>
      <c r="P11" s="134"/>
      <c r="Q11" s="134"/>
      <c r="R11" s="134"/>
      <c r="S11" s="134"/>
      <c r="T11" s="134"/>
      <c r="U11" s="134"/>
      <c r="V11" s="134"/>
      <c r="W11" s="137"/>
      <c r="X11" s="137"/>
      <c r="Y11" s="137"/>
      <c r="Z11" s="30"/>
    </row>
    <row r="12" spans="2:26" ht="18.75" customHeight="1">
      <c r="B12" s="133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07">
        <f t="shared" si="0"/>
        <v>0</v>
      </c>
      <c r="P12" s="134"/>
      <c r="Q12" s="134"/>
      <c r="R12" s="134"/>
      <c r="S12" s="134"/>
      <c r="T12" s="134"/>
      <c r="U12" s="134"/>
      <c r="V12" s="134"/>
      <c r="W12" s="137"/>
      <c r="X12" s="137"/>
      <c r="Y12" s="137"/>
      <c r="Z12" s="30"/>
    </row>
    <row r="13" spans="2:26" ht="18.75" customHeight="1">
      <c r="B13" s="133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07">
        <f t="shared" si="0"/>
        <v>0</v>
      </c>
      <c r="P13" s="134"/>
      <c r="Q13" s="134"/>
      <c r="R13" s="134"/>
      <c r="S13" s="134"/>
      <c r="T13" s="134"/>
      <c r="U13" s="134"/>
      <c r="V13" s="134"/>
      <c r="W13" s="137"/>
      <c r="X13" s="137"/>
      <c r="Y13" s="137"/>
      <c r="Z13" s="30"/>
    </row>
    <row r="14" spans="2:26" ht="18.75" customHeight="1">
      <c r="B14" s="133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07">
        <f t="shared" si="0"/>
        <v>0</v>
      </c>
      <c r="P14" s="134"/>
      <c r="Q14" s="134"/>
      <c r="R14" s="134"/>
      <c r="S14" s="134"/>
      <c r="T14" s="134"/>
      <c r="U14" s="134"/>
      <c r="V14" s="134"/>
      <c r="W14" s="137"/>
      <c r="X14" s="137"/>
      <c r="Y14" s="137"/>
      <c r="Z14" s="30"/>
    </row>
    <row r="15" spans="2:26" ht="18.75" customHeight="1">
      <c r="B15" s="133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07">
        <f t="shared" si="0"/>
        <v>0</v>
      </c>
      <c r="P15" s="134"/>
      <c r="Q15" s="134"/>
      <c r="R15" s="134"/>
      <c r="S15" s="134"/>
      <c r="T15" s="134"/>
      <c r="U15" s="134"/>
      <c r="V15" s="134"/>
      <c r="W15" s="137"/>
      <c r="X15" s="137"/>
      <c r="Y15" s="137"/>
      <c r="Z15" s="30"/>
    </row>
    <row r="16" spans="2:26" ht="18.75" customHeight="1">
      <c r="B16" s="133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07">
        <f t="shared" si="0"/>
        <v>0</v>
      </c>
      <c r="P16" s="134"/>
      <c r="Q16" s="134"/>
      <c r="R16" s="134"/>
      <c r="S16" s="134"/>
      <c r="T16" s="134"/>
      <c r="U16" s="134"/>
      <c r="V16" s="134"/>
      <c r="W16" s="137"/>
      <c r="X16" s="137"/>
      <c r="Y16" s="137"/>
      <c r="Z16" s="30"/>
    </row>
    <row r="17" spans="2:26" ht="18.75" customHeight="1">
      <c r="B17" s="133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06">
        <f t="shared" si="0"/>
        <v>0</v>
      </c>
      <c r="P17" s="134"/>
      <c r="Q17" s="134"/>
      <c r="R17" s="134"/>
      <c r="S17" s="134"/>
      <c r="T17" s="134"/>
      <c r="U17" s="134"/>
      <c r="V17" s="134"/>
      <c r="W17" s="137"/>
      <c r="X17" s="137"/>
      <c r="Y17" s="137"/>
      <c r="Z17" s="30"/>
    </row>
    <row r="18" spans="2:26" ht="18.75" customHeight="1" thickBot="1">
      <c r="B18" s="187" t="s">
        <v>69</v>
      </c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9"/>
      <c r="O18" s="124">
        <f>SUM(O5:O17)</f>
        <v>0</v>
      </c>
      <c r="P18" s="139"/>
      <c r="Q18" s="139"/>
      <c r="R18" s="139"/>
      <c r="S18" s="139"/>
      <c r="T18" s="139"/>
      <c r="U18" s="139"/>
      <c r="V18" s="139"/>
      <c r="W18" s="140"/>
      <c r="X18" s="140"/>
      <c r="Y18" s="140"/>
      <c r="Z18" s="141"/>
    </row>
  </sheetData>
  <sheetProtection/>
  <mergeCells count="2">
    <mergeCell ref="B2:Z2"/>
    <mergeCell ref="B18:N1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Z18"/>
  <sheetViews>
    <sheetView zoomScalePageLayoutView="0" workbookViewId="0" topLeftCell="K1">
      <selection activeCell="B5" sqref="B5:N5"/>
    </sheetView>
  </sheetViews>
  <sheetFormatPr defaultColWidth="9.140625" defaultRowHeight="12.75"/>
  <cols>
    <col min="1" max="1" width="2.8515625" style="0" customWidth="1"/>
    <col min="2" max="2" width="24.140625" style="0" customWidth="1"/>
    <col min="3" max="3" width="18.7109375" style="0" customWidth="1"/>
    <col min="4" max="4" width="23.28125" style="0" customWidth="1"/>
    <col min="5" max="5" width="17.140625" style="0" customWidth="1"/>
    <col min="6" max="6" width="21.140625" style="0" customWidth="1"/>
    <col min="7" max="7" width="18.8515625" style="0" customWidth="1"/>
    <col min="8" max="8" width="16.57421875" style="0" customWidth="1"/>
    <col min="9" max="9" width="29.57421875" style="0" customWidth="1"/>
    <col min="10" max="10" width="19.421875" style="0" customWidth="1"/>
    <col min="11" max="11" width="23.421875" style="0" customWidth="1"/>
    <col min="12" max="12" width="21.8515625" style="0" customWidth="1"/>
    <col min="13" max="13" width="16.140625" style="0" customWidth="1"/>
    <col min="14" max="14" width="17.140625" style="0" customWidth="1"/>
    <col min="15" max="15" width="22.421875" style="0" customWidth="1"/>
    <col min="16" max="16" width="18.421875" style="0" customWidth="1"/>
    <col min="17" max="17" width="18.7109375" style="0" customWidth="1"/>
    <col min="18" max="18" width="17.421875" style="0" customWidth="1"/>
    <col min="19" max="19" width="20.28125" style="0" customWidth="1"/>
    <col min="20" max="20" width="22.8515625" style="0" customWidth="1"/>
    <col min="21" max="21" width="18.7109375" style="0" customWidth="1"/>
    <col min="22" max="25" width="23.8515625" style="0" customWidth="1"/>
    <col min="26" max="26" width="25.00390625" style="0" customWidth="1"/>
  </cols>
  <sheetData>
    <row r="1" ht="13.5" thickBot="1"/>
    <row r="2" spans="2:26" ht="27.75" customHeight="1" thickBot="1">
      <c r="B2" s="184" t="s">
        <v>9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6"/>
    </row>
    <row r="3" spans="2:26" ht="64.5" thickBot="1">
      <c r="B3" s="65" t="s">
        <v>71</v>
      </c>
      <c r="C3" s="86" t="s">
        <v>72</v>
      </c>
      <c r="D3" s="86" t="s">
        <v>73</v>
      </c>
      <c r="E3" s="87" t="s">
        <v>74</v>
      </c>
      <c r="F3" s="87" t="s">
        <v>75</v>
      </c>
      <c r="G3" s="88" t="s">
        <v>76</v>
      </c>
      <c r="H3" s="89" t="s">
        <v>77</v>
      </c>
      <c r="I3" s="88" t="s">
        <v>78</v>
      </c>
      <c r="J3" s="91" t="s">
        <v>79</v>
      </c>
      <c r="K3" s="88" t="s">
        <v>80</v>
      </c>
      <c r="L3" s="91" t="s">
        <v>81</v>
      </c>
      <c r="M3" s="91" t="s">
        <v>82</v>
      </c>
      <c r="N3" s="91" t="s">
        <v>83</v>
      </c>
      <c r="O3" s="92" t="s">
        <v>84</v>
      </c>
      <c r="P3" s="93" t="s">
        <v>85</v>
      </c>
      <c r="Q3" s="94" t="s">
        <v>86</v>
      </c>
      <c r="R3" s="95" t="s">
        <v>87</v>
      </c>
      <c r="S3" s="95" t="s">
        <v>88</v>
      </c>
      <c r="T3" s="95" t="s">
        <v>89</v>
      </c>
      <c r="U3" s="96" t="s">
        <v>90</v>
      </c>
      <c r="V3" s="97" t="s">
        <v>91</v>
      </c>
      <c r="W3" s="111" t="s">
        <v>93</v>
      </c>
      <c r="X3" s="113" t="s">
        <v>94</v>
      </c>
      <c r="Y3" s="112" t="s">
        <v>95</v>
      </c>
      <c r="Z3" s="98" t="s">
        <v>12</v>
      </c>
    </row>
    <row r="4" spans="2:26" ht="66" customHeight="1" thickBot="1">
      <c r="B4" s="99" t="s">
        <v>97</v>
      </c>
      <c r="C4" s="99" t="s">
        <v>121</v>
      </c>
      <c r="D4" s="100" t="s">
        <v>98</v>
      </c>
      <c r="E4" s="99" t="s">
        <v>99</v>
      </c>
      <c r="F4" s="99" t="s">
        <v>100</v>
      </c>
      <c r="G4" s="99" t="s">
        <v>101</v>
      </c>
      <c r="H4" s="101" t="s">
        <v>102</v>
      </c>
      <c r="I4" s="102" t="s">
        <v>103</v>
      </c>
      <c r="J4" s="102" t="s">
        <v>104</v>
      </c>
      <c r="K4" s="102" t="s">
        <v>105</v>
      </c>
      <c r="L4" s="102" t="s">
        <v>106</v>
      </c>
      <c r="M4" s="102" t="s">
        <v>107</v>
      </c>
      <c r="N4" s="102" t="s">
        <v>108</v>
      </c>
      <c r="O4" s="90" t="s">
        <v>109</v>
      </c>
      <c r="P4" s="102" t="s">
        <v>110</v>
      </c>
      <c r="Q4" s="102" t="s">
        <v>111</v>
      </c>
      <c r="R4" s="102" t="s">
        <v>65</v>
      </c>
      <c r="S4" s="102" t="s">
        <v>66</v>
      </c>
      <c r="T4" s="102" t="s">
        <v>112</v>
      </c>
      <c r="U4" s="102" t="s">
        <v>113</v>
      </c>
      <c r="V4" s="102" t="s">
        <v>114</v>
      </c>
      <c r="W4" s="110" t="s">
        <v>116</v>
      </c>
      <c r="X4" s="110" t="s">
        <v>117</v>
      </c>
      <c r="Y4" s="110" t="s">
        <v>118</v>
      </c>
      <c r="Z4" s="102" t="s">
        <v>120</v>
      </c>
    </row>
    <row r="5" spans="2:26" ht="18.75" customHeight="1">
      <c r="B5" s="128"/>
      <c r="C5" s="129"/>
      <c r="D5" s="130"/>
      <c r="E5" s="129"/>
      <c r="F5" s="131"/>
      <c r="G5" s="129"/>
      <c r="H5" s="131"/>
      <c r="I5" s="130"/>
      <c r="J5" s="129"/>
      <c r="K5" s="130"/>
      <c r="L5" s="132"/>
      <c r="M5" s="129"/>
      <c r="N5" s="132"/>
      <c r="O5" s="106">
        <f>SUM(L5:N5)</f>
        <v>0</v>
      </c>
      <c r="P5" s="129"/>
      <c r="Q5" s="129"/>
      <c r="R5" s="129"/>
      <c r="S5" s="129"/>
      <c r="T5" s="129"/>
      <c r="U5" s="129"/>
      <c r="V5" s="129"/>
      <c r="W5" s="136"/>
      <c r="X5" s="136"/>
      <c r="Y5" s="138" t="s">
        <v>123</v>
      </c>
      <c r="Z5" s="103"/>
    </row>
    <row r="6" spans="2:26" ht="18.75" customHeight="1">
      <c r="B6" s="133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07">
        <f aca="true" t="shared" si="0" ref="O6:O17">SUM(L6:N6)</f>
        <v>0</v>
      </c>
      <c r="P6" s="134"/>
      <c r="Q6" s="134"/>
      <c r="R6" s="134"/>
      <c r="S6" s="134"/>
      <c r="T6" s="134"/>
      <c r="U6" s="134"/>
      <c r="V6" s="134"/>
      <c r="W6" s="137"/>
      <c r="X6" s="137"/>
      <c r="Y6" s="137"/>
      <c r="Z6" s="30"/>
    </row>
    <row r="7" spans="2:26" ht="18.75" customHeight="1">
      <c r="B7" s="133"/>
      <c r="C7" s="134"/>
      <c r="D7" s="134"/>
      <c r="E7" s="134"/>
      <c r="F7" s="134"/>
      <c r="G7" s="134"/>
      <c r="H7" s="134"/>
      <c r="I7" s="134"/>
      <c r="J7" s="134"/>
      <c r="K7" s="134"/>
      <c r="L7" s="135"/>
      <c r="M7" s="134"/>
      <c r="N7" s="134"/>
      <c r="O7" s="107">
        <f t="shared" si="0"/>
        <v>0</v>
      </c>
      <c r="P7" s="134"/>
      <c r="Q7" s="134"/>
      <c r="R7" s="134"/>
      <c r="S7" s="134"/>
      <c r="T7" s="134"/>
      <c r="U7" s="134"/>
      <c r="V7" s="134"/>
      <c r="W7" s="137"/>
      <c r="X7" s="137"/>
      <c r="Y7" s="137"/>
      <c r="Z7" s="30"/>
    </row>
    <row r="8" spans="2:26" ht="18.75" customHeight="1">
      <c r="B8" s="133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07">
        <f t="shared" si="0"/>
        <v>0</v>
      </c>
      <c r="P8" s="134"/>
      <c r="Q8" s="134"/>
      <c r="R8" s="134"/>
      <c r="S8" s="134"/>
      <c r="T8" s="134"/>
      <c r="U8" s="134"/>
      <c r="V8" s="134"/>
      <c r="W8" s="137"/>
      <c r="X8" s="137"/>
      <c r="Y8" s="137"/>
      <c r="Z8" s="30"/>
    </row>
    <row r="9" spans="2:26" ht="18.75" customHeight="1">
      <c r="B9" s="133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07">
        <f t="shared" si="0"/>
        <v>0</v>
      </c>
      <c r="P9" s="134"/>
      <c r="Q9" s="134"/>
      <c r="R9" s="134"/>
      <c r="S9" s="134"/>
      <c r="T9" s="134"/>
      <c r="U9" s="134"/>
      <c r="V9" s="134"/>
      <c r="W9" s="137"/>
      <c r="X9" s="137"/>
      <c r="Y9" s="137"/>
      <c r="Z9" s="30"/>
    </row>
    <row r="10" spans="2:26" ht="18.75" customHeight="1">
      <c r="B10" s="133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07">
        <f t="shared" si="0"/>
        <v>0</v>
      </c>
      <c r="P10" s="134"/>
      <c r="Q10" s="134"/>
      <c r="R10" s="134"/>
      <c r="S10" s="134"/>
      <c r="T10" s="134"/>
      <c r="U10" s="134"/>
      <c r="V10" s="134"/>
      <c r="W10" s="137"/>
      <c r="X10" s="137"/>
      <c r="Y10" s="137"/>
      <c r="Z10" s="30"/>
    </row>
    <row r="11" spans="2:26" ht="18.75" customHeight="1">
      <c r="B11" s="133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07">
        <f t="shared" si="0"/>
        <v>0</v>
      </c>
      <c r="P11" s="134"/>
      <c r="Q11" s="134"/>
      <c r="R11" s="134"/>
      <c r="S11" s="134"/>
      <c r="T11" s="134"/>
      <c r="U11" s="134"/>
      <c r="V11" s="134"/>
      <c r="W11" s="137"/>
      <c r="X11" s="137"/>
      <c r="Y11" s="137"/>
      <c r="Z11" s="30"/>
    </row>
    <row r="12" spans="2:26" ht="18.75" customHeight="1">
      <c r="B12" s="133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07">
        <f t="shared" si="0"/>
        <v>0</v>
      </c>
      <c r="P12" s="134"/>
      <c r="Q12" s="134"/>
      <c r="R12" s="134"/>
      <c r="S12" s="134"/>
      <c r="T12" s="134"/>
      <c r="U12" s="134"/>
      <c r="V12" s="134"/>
      <c r="W12" s="137"/>
      <c r="X12" s="137"/>
      <c r="Y12" s="137"/>
      <c r="Z12" s="30"/>
    </row>
    <row r="13" spans="2:26" ht="18.75" customHeight="1">
      <c r="B13" s="133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07">
        <f t="shared" si="0"/>
        <v>0</v>
      </c>
      <c r="P13" s="134"/>
      <c r="Q13" s="134"/>
      <c r="R13" s="134"/>
      <c r="S13" s="134"/>
      <c r="T13" s="134"/>
      <c r="U13" s="134"/>
      <c r="V13" s="134"/>
      <c r="W13" s="137"/>
      <c r="X13" s="137"/>
      <c r="Y13" s="137"/>
      <c r="Z13" s="30"/>
    </row>
    <row r="14" spans="2:26" ht="18.75" customHeight="1">
      <c r="B14" s="133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07">
        <f t="shared" si="0"/>
        <v>0</v>
      </c>
      <c r="P14" s="134"/>
      <c r="Q14" s="134"/>
      <c r="R14" s="134"/>
      <c r="S14" s="134"/>
      <c r="T14" s="134"/>
      <c r="U14" s="134"/>
      <c r="V14" s="134"/>
      <c r="W14" s="137"/>
      <c r="X14" s="137"/>
      <c r="Y14" s="137"/>
      <c r="Z14" s="30"/>
    </row>
    <row r="15" spans="2:26" ht="18.75" customHeight="1">
      <c r="B15" s="133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07">
        <f t="shared" si="0"/>
        <v>0</v>
      </c>
      <c r="P15" s="134"/>
      <c r="Q15" s="134"/>
      <c r="R15" s="134"/>
      <c r="S15" s="134"/>
      <c r="T15" s="134"/>
      <c r="U15" s="134"/>
      <c r="V15" s="134"/>
      <c r="W15" s="137"/>
      <c r="X15" s="137"/>
      <c r="Y15" s="137"/>
      <c r="Z15" s="30"/>
    </row>
    <row r="16" spans="2:26" ht="18.75" customHeight="1">
      <c r="B16" s="133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07">
        <f t="shared" si="0"/>
        <v>0</v>
      </c>
      <c r="P16" s="134"/>
      <c r="Q16" s="134"/>
      <c r="R16" s="134"/>
      <c r="S16" s="134"/>
      <c r="T16" s="134"/>
      <c r="U16" s="134"/>
      <c r="V16" s="134"/>
      <c r="W16" s="137"/>
      <c r="X16" s="137"/>
      <c r="Y16" s="137"/>
      <c r="Z16" s="30"/>
    </row>
    <row r="17" spans="2:26" ht="18.75" customHeight="1">
      <c r="B17" s="133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06">
        <f t="shared" si="0"/>
        <v>0</v>
      </c>
      <c r="P17" s="134"/>
      <c r="Q17" s="134"/>
      <c r="R17" s="134"/>
      <c r="S17" s="134"/>
      <c r="T17" s="134"/>
      <c r="U17" s="134"/>
      <c r="V17" s="134"/>
      <c r="W17" s="137"/>
      <c r="X17" s="137"/>
      <c r="Y17" s="137"/>
      <c r="Z17" s="30"/>
    </row>
    <row r="18" spans="2:26" ht="18.75" customHeight="1" thickBot="1">
      <c r="B18" s="187" t="s">
        <v>69</v>
      </c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9"/>
      <c r="O18" s="124">
        <f>SUM(O5:O17)</f>
        <v>0</v>
      </c>
      <c r="P18" s="139"/>
      <c r="Q18" s="139"/>
      <c r="R18" s="139"/>
      <c r="S18" s="139"/>
      <c r="T18" s="139"/>
      <c r="U18" s="139"/>
      <c r="V18" s="139"/>
      <c r="W18" s="140"/>
      <c r="X18" s="140"/>
      <c r="Y18" s="140"/>
      <c r="Z18" s="141"/>
    </row>
  </sheetData>
  <sheetProtection/>
  <mergeCells count="2">
    <mergeCell ref="B2:Z2"/>
    <mergeCell ref="B18:N1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AA18"/>
  <sheetViews>
    <sheetView zoomScalePageLayoutView="0" workbookViewId="0" topLeftCell="J1">
      <selection activeCell="B5" sqref="B5:N5"/>
    </sheetView>
  </sheetViews>
  <sheetFormatPr defaultColWidth="9.140625" defaultRowHeight="12.75"/>
  <cols>
    <col min="1" max="1" width="4.28125" style="0" customWidth="1"/>
    <col min="2" max="2" width="24.140625" style="0" customWidth="1"/>
    <col min="3" max="3" width="18.7109375" style="0" customWidth="1"/>
    <col min="4" max="4" width="23.28125" style="0" customWidth="1"/>
    <col min="5" max="5" width="17.140625" style="0" customWidth="1"/>
    <col min="6" max="6" width="21.140625" style="0" customWidth="1"/>
    <col min="7" max="7" width="18.8515625" style="0" customWidth="1"/>
    <col min="8" max="8" width="16.57421875" style="0" customWidth="1"/>
    <col min="9" max="9" width="29.57421875" style="0" customWidth="1"/>
    <col min="10" max="10" width="19.421875" style="0" customWidth="1"/>
    <col min="11" max="11" width="23.421875" style="0" customWidth="1"/>
    <col min="12" max="12" width="21.8515625" style="0" customWidth="1"/>
    <col min="13" max="13" width="16.140625" style="0" customWidth="1"/>
    <col min="14" max="14" width="17.140625" style="0" customWidth="1"/>
    <col min="15" max="15" width="22.421875" style="0" customWidth="1"/>
    <col min="16" max="16" width="18.421875" style="0" customWidth="1"/>
    <col min="17" max="17" width="18.7109375" style="0" customWidth="1"/>
    <col min="18" max="18" width="17.421875" style="0" customWidth="1"/>
    <col min="19" max="19" width="20.28125" style="0" customWidth="1"/>
    <col min="20" max="20" width="22.8515625" style="0" customWidth="1"/>
    <col min="21" max="21" width="18.7109375" style="0" customWidth="1"/>
    <col min="22" max="26" width="23.8515625" style="0" customWidth="1"/>
    <col min="27" max="27" width="25.00390625" style="0" customWidth="1"/>
  </cols>
  <sheetData>
    <row r="1" ht="13.5" thickBot="1"/>
    <row r="2" spans="2:27" ht="27.75" customHeight="1" thickBot="1">
      <c r="B2" s="184" t="s">
        <v>124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6"/>
    </row>
    <row r="3" spans="2:27" ht="64.5" thickBot="1">
      <c r="B3" s="65" t="s">
        <v>71</v>
      </c>
      <c r="C3" s="86" t="s">
        <v>72</v>
      </c>
      <c r="D3" s="86" t="s">
        <v>73</v>
      </c>
      <c r="E3" s="87" t="s">
        <v>74</v>
      </c>
      <c r="F3" s="87" t="s">
        <v>75</v>
      </c>
      <c r="G3" s="88" t="s">
        <v>76</v>
      </c>
      <c r="H3" s="89" t="s">
        <v>77</v>
      </c>
      <c r="I3" s="88" t="s">
        <v>78</v>
      </c>
      <c r="J3" s="91" t="s">
        <v>79</v>
      </c>
      <c r="K3" s="88" t="s">
        <v>80</v>
      </c>
      <c r="L3" s="91" t="s">
        <v>81</v>
      </c>
      <c r="M3" s="91" t="s">
        <v>82</v>
      </c>
      <c r="N3" s="91" t="s">
        <v>83</v>
      </c>
      <c r="O3" s="92" t="s">
        <v>84</v>
      </c>
      <c r="P3" s="93" t="s">
        <v>85</v>
      </c>
      <c r="Q3" s="94" t="s">
        <v>86</v>
      </c>
      <c r="R3" s="95" t="s">
        <v>87</v>
      </c>
      <c r="S3" s="95" t="s">
        <v>88</v>
      </c>
      <c r="T3" s="95" t="s">
        <v>89</v>
      </c>
      <c r="U3" s="96" t="s">
        <v>90</v>
      </c>
      <c r="V3" s="97" t="s">
        <v>91</v>
      </c>
      <c r="W3" s="111" t="s">
        <v>93</v>
      </c>
      <c r="X3" s="113" t="s">
        <v>94</v>
      </c>
      <c r="Y3" s="112" t="s">
        <v>95</v>
      </c>
      <c r="Z3" s="114" t="s">
        <v>96</v>
      </c>
      <c r="AA3" s="98" t="s">
        <v>12</v>
      </c>
    </row>
    <row r="4" spans="2:27" ht="66" customHeight="1" thickBot="1">
      <c r="B4" s="99" t="s">
        <v>97</v>
      </c>
      <c r="C4" s="99" t="s">
        <v>121</v>
      </c>
      <c r="D4" s="100" t="s">
        <v>98</v>
      </c>
      <c r="E4" s="99" t="s">
        <v>99</v>
      </c>
      <c r="F4" s="99" t="s">
        <v>100</v>
      </c>
      <c r="G4" s="99" t="s">
        <v>101</v>
      </c>
      <c r="H4" s="101" t="s">
        <v>102</v>
      </c>
      <c r="I4" s="102" t="s">
        <v>103</v>
      </c>
      <c r="J4" s="102" t="s">
        <v>104</v>
      </c>
      <c r="K4" s="102" t="s">
        <v>105</v>
      </c>
      <c r="L4" s="102" t="s">
        <v>106</v>
      </c>
      <c r="M4" s="102" t="s">
        <v>107</v>
      </c>
      <c r="N4" s="102" t="s">
        <v>108</v>
      </c>
      <c r="O4" s="90" t="s">
        <v>109</v>
      </c>
      <c r="P4" s="102" t="s">
        <v>110</v>
      </c>
      <c r="Q4" s="102" t="s">
        <v>111</v>
      </c>
      <c r="R4" s="102" t="s">
        <v>65</v>
      </c>
      <c r="S4" s="102" t="s">
        <v>66</v>
      </c>
      <c r="T4" s="102" t="s">
        <v>112</v>
      </c>
      <c r="U4" s="102" t="s">
        <v>113</v>
      </c>
      <c r="V4" s="102" t="s">
        <v>114</v>
      </c>
      <c r="W4" s="110" t="s">
        <v>116</v>
      </c>
      <c r="X4" s="110" t="s">
        <v>117</v>
      </c>
      <c r="Y4" s="110" t="s">
        <v>118</v>
      </c>
      <c r="Z4" s="115" t="s">
        <v>119</v>
      </c>
      <c r="AA4" s="102" t="s">
        <v>120</v>
      </c>
    </row>
    <row r="5" spans="2:27" ht="18.75" customHeight="1">
      <c r="B5" s="128"/>
      <c r="C5" s="129"/>
      <c r="D5" s="130"/>
      <c r="E5" s="129"/>
      <c r="F5" s="131"/>
      <c r="G5" s="129"/>
      <c r="H5" s="131"/>
      <c r="I5" s="130"/>
      <c r="J5" s="129"/>
      <c r="K5" s="130"/>
      <c r="L5" s="132"/>
      <c r="M5" s="129"/>
      <c r="N5" s="132"/>
      <c r="O5" s="106">
        <f>SUM(L5:N5)</f>
        <v>0</v>
      </c>
      <c r="P5" s="129"/>
      <c r="Q5" s="129"/>
      <c r="R5" s="129"/>
      <c r="S5" s="129"/>
      <c r="T5" s="129"/>
      <c r="U5" s="129"/>
      <c r="V5" s="129"/>
      <c r="W5" s="136"/>
      <c r="X5" s="136"/>
      <c r="Y5" s="138"/>
      <c r="Z5" s="138" t="s">
        <v>125</v>
      </c>
      <c r="AA5" s="103"/>
    </row>
    <row r="6" spans="2:27" ht="18.75" customHeight="1">
      <c r="B6" s="133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07">
        <f aca="true" t="shared" si="0" ref="O6:O17">SUM(L6:N6)</f>
        <v>0</v>
      </c>
      <c r="P6" s="134"/>
      <c r="Q6" s="134"/>
      <c r="R6" s="134"/>
      <c r="S6" s="134"/>
      <c r="T6" s="134"/>
      <c r="U6" s="134"/>
      <c r="V6" s="134"/>
      <c r="W6" s="137"/>
      <c r="X6" s="137"/>
      <c r="Y6" s="137"/>
      <c r="Z6" s="137"/>
      <c r="AA6" s="30"/>
    </row>
    <row r="7" spans="2:27" ht="18.75" customHeight="1">
      <c r="B7" s="133"/>
      <c r="C7" s="134"/>
      <c r="D7" s="134"/>
      <c r="E7" s="134"/>
      <c r="F7" s="134"/>
      <c r="G7" s="134"/>
      <c r="H7" s="134"/>
      <c r="I7" s="134"/>
      <c r="J7" s="134"/>
      <c r="K7" s="134"/>
      <c r="L7" s="135"/>
      <c r="M7" s="134"/>
      <c r="N7" s="134"/>
      <c r="O7" s="107">
        <f t="shared" si="0"/>
        <v>0</v>
      </c>
      <c r="P7" s="134"/>
      <c r="Q7" s="134"/>
      <c r="R7" s="134"/>
      <c r="S7" s="134"/>
      <c r="T7" s="134"/>
      <c r="U7" s="134"/>
      <c r="V7" s="134"/>
      <c r="W7" s="137"/>
      <c r="X7" s="137"/>
      <c r="Y7" s="137"/>
      <c r="Z7" s="137"/>
      <c r="AA7" s="30"/>
    </row>
    <row r="8" spans="2:27" ht="18.75" customHeight="1">
      <c r="B8" s="133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07">
        <f t="shared" si="0"/>
        <v>0</v>
      </c>
      <c r="P8" s="134"/>
      <c r="Q8" s="134"/>
      <c r="R8" s="134"/>
      <c r="S8" s="134"/>
      <c r="T8" s="134"/>
      <c r="U8" s="134"/>
      <c r="V8" s="134"/>
      <c r="W8" s="137"/>
      <c r="X8" s="137"/>
      <c r="Y8" s="137"/>
      <c r="Z8" s="137"/>
      <c r="AA8" s="30"/>
    </row>
    <row r="9" spans="2:27" ht="18.75" customHeight="1">
      <c r="B9" s="133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07">
        <f t="shared" si="0"/>
        <v>0</v>
      </c>
      <c r="P9" s="134"/>
      <c r="Q9" s="134"/>
      <c r="R9" s="134"/>
      <c r="S9" s="134"/>
      <c r="T9" s="134"/>
      <c r="U9" s="134"/>
      <c r="V9" s="134"/>
      <c r="W9" s="137"/>
      <c r="X9" s="137"/>
      <c r="Y9" s="137"/>
      <c r="Z9" s="137"/>
      <c r="AA9" s="30"/>
    </row>
    <row r="10" spans="2:27" ht="18.75" customHeight="1">
      <c r="B10" s="133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07">
        <f t="shared" si="0"/>
        <v>0</v>
      </c>
      <c r="P10" s="134"/>
      <c r="Q10" s="134"/>
      <c r="R10" s="134"/>
      <c r="S10" s="134"/>
      <c r="T10" s="134"/>
      <c r="U10" s="134"/>
      <c r="V10" s="134"/>
      <c r="W10" s="137"/>
      <c r="X10" s="137"/>
      <c r="Y10" s="137"/>
      <c r="Z10" s="137"/>
      <c r="AA10" s="30"/>
    </row>
    <row r="11" spans="2:27" ht="18.75" customHeight="1">
      <c r="B11" s="133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07">
        <f t="shared" si="0"/>
        <v>0</v>
      </c>
      <c r="P11" s="134"/>
      <c r="Q11" s="134"/>
      <c r="R11" s="134"/>
      <c r="S11" s="134"/>
      <c r="T11" s="134"/>
      <c r="U11" s="134"/>
      <c r="V11" s="134"/>
      <c r="W11" s="137"/>
      <c r="X11" s="137"/>
      <c r="Y11" s="137"/>
      <c r="Z11" s="137"/>
      <c r="AA11" s="30"/>
    </row>
    <row r="12" spans="2:27" ht="18.75" customHeight="1">
      <c r="B12" s="133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07">
        <f t="shared" si="0"/>
        <v>0</v>
      </c>
      <c r="P12" s="134"/>
      <c r="Q12" s="134"/>
      <c r="R12" s="134"/>
      <c r="S12" s="134"/>
      <c r="T12" s="134"/>
      <c r="U12" s="134"/>
      <c r="V12" s="134"/>
      <c r="W12" s="137"/>
      <c r="X12" s="137"/>
      <c r="Y12" s="137"/>
      <c r="Z12" s="137"/>
      <c r="AA12" s="30"/>
    </row>
    <row r="13" spans="2:27" ht="18.75" customHeight="1">
      <c r="B13" s="133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07">
        <f t="shared" si="0"/>
        <v>0</v>
      </c>
      <c r="P13" s="134"/>
      <c r="Q13" s="134"/>
      <c r="R13" s="134"/>
      <c r="S13" s="134"/>
      <c r="T13" s="134"/>
      <c r="U13" s="134"/>
      <c r="V13" s="134"/>
      <c r="W13" s="137"/>
      <c r="X13" s="137"/>
      <c r="Y13" s="137"/>
      <c r="Z13" s="137"/>
      <c r="AA13" s="30"/>
    </row>
    <row r="14" spans="2:27" ht="18.75" customHeight="1">
      <c r="B14" s="133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07">
        <f t="shared" si="0"/>
        <v>0</v>
      </c>
      <c r="P14" s="134"/>
      <c r="Q14" s="134"/>
      <c r="R14" s="134"/>
      <c r="S14" s="134"/>
      <c r="T14" s="134"/>
      <c r="U14" s="134"/>
      <c r="V14" s="134"/>
      <c r="W14" s="137"/>
      <c r="X14" s="137"/>
      <c r="Y14" s="137"/>
      <c r="Z14" s="137"/>
      <c r="AA14" s="30"/>
    </row>
    <row r="15" spans="2:27" ht="18.75" customHeight="1">
      <c r="B15" s="133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07">
        <f t="shared" si="0"/>
        <v>0</v>
      </c>
      <c r="P15" s="134"/>
      <c r="Q15" s="134"/>
      <c r="R15" s="134"/>
      <c r="S15" s="134"/>
      <c r="T15" s="134"/>
      <c r="U15" s="134"/>
      <c r="V15" s="134"/>
      <c r="W15" s="137"/>
      <c r="X15" s="137"/>
      <c r="Y15" s="137"/>
      <c r="Z15" s="137"/>
      <c r="AA15" s="30"/>
    </row>
    <row r="16" spans="2:27" ht="18.75" customHeight="1">
      <c r="B16" s="133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07">
        <f t="shared" si="0"/>
        <v>0</v>
      </c>
      <c r="P16" s="134"/>
      <c r="Q16" s="134"/>
      <c r="R16" s="134"/>
      <c r="S16" s="134"/>
      <c r="T16" s="134"/>
      <c r="U16" s="134"/>
      <c r="V16" s="134"/>
      <c r="W16" s="137"/>
      <c r="X16" s="137"/>
      <c r="Y16" s="137"/>
      <c r="Z16" s="137"/>
      <c r="AA16" s="30"/>
    </row>
    <row r="17" spans="2:27" ht="18.75" customHeight="1">
      <c r="B17" s="133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06">
        <f t="shared" si="0"/>
        <v>0</v>
      </c>
      <c r="P17" s="134"/>
      <c r="Q17" s="134"/>
      <c r="R17" s="134"/>
      <c r="S17" s="134"/>
      <c r="T17" s="134"/>
      <c r="U17" s="134"/>
      <c r="V17" s="134"/>
      <c r="W17" s="137"/>
      <c r="X17" s="137"/>
      <c r="Y17" s="137"/>
      <c r="Z17" s="137"/>
      <c r="AA17" s="30"/>
    </row>
    <row r="18" spans="2:27" ht="18.75" customHeight="1" thickBot="1">
      <c r="B18" s="187" t="s">
        <v>69</v>
      </c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9"/>
      <c r="O18" s="124">
        <f>SUM(O5:O17)</f>
        <v>0</v>
      </c>
      <c r="P18" s="104"/>
      <c r="Q18" s="104"/>
      <c r="R18" s="104"/>
      <c r="S18" s="104"/>
      <c r="T18" s="104"/>
      <c r="U18" s="104"/>
      <c r="V18" s="104"/>
      <c r="W18" s="108"/>
      <c r="X18" s="108"/>
      <c r="Y18" s="108"/>
      <c r="Z18" s="108"/>
      <c r="AA18" s="105"/>
    </row>
  </sheetData>
  <sheetProtection/>
  <mergeCells count="2">
    <mergeCell ref="B2:AA2"/>
    <mergeCell ref="B18:N1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O14"/>
  <sheetViews>
    <sheetView zoomScalePageLayoutView="0" workbookViewId="0" topLeftCell="E1">
      <selection activeCell="I5" sqref="I5"/>
    </sheetView>
  </sheetViews>
  <sheetFormatPr defaultColWidth="9.140625" defaultRowHeight="12.75"/>
  <cols>
    <col min="1" max="1" width="4.140625" style="0" customWidth="1"/>
    <col min="2" max="2" width="25.421875" style="0" customWidth="1"/>
    <col min="3" max="3" width="16.8515625" style="0" customWidth="1"/>
    <col min="4" max="4" width="17.7109375" style="0" customWidth="1"/>
    <col min="5" max="5" width="19.140625" style="0" customWidth="1"/>
    <col min="6" max="6" width="25.140625" style="0" customWidth="1"/>
    <col min="7" max="7" width="15.421875" style="0" customWidth="1"/>
    <col min="8" max="8" width="20.140625" style="0" customWidth="1"/>
    <col min="9" max="9" width="19.57421875" style="0" customWidth="1"/>
    <col min="10" max="10" width="27.00390625" style="0" customWidth="1"/>
    <col min="11" max="11" width="16.28125" style="0" customWidth="1"/>
    <col min="12" max="12" width="16.140625" style="0" customWidth="1"/>
    <col min="13" max="13" width="17.28125" style="0" customWidth="1"/>
    <col min="14" max="14" width="14.00390625" style="0" customWidth="1"/>
    <col min="15" max="15" width="26.57421875" style="0" customWidth="1"/>
  </cols>
  <sheetData>
    <row r="1" ht="12" customHeight="1" thickBot="1"/>
    <row r="2" spans="2:15" ht="29.25" customHeight="1" thickBot="1">
      <c r="B2" s="190" t="s">
        <v>140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2"/>
    </row>
    <row r="3" spans="2:15" ht="26.25" thickBot="1">
      <c r="B3" s="86" t="s">
        <v>72</v>
      </c>
      <c r="C3" s="116" t="s">
        <v>73</v>
      </c>
      <c r="D3" s="117" t="s">
        <v>126</v>
      </c>
      <c r="E3" s="117" t="s">
        <v>127</v>
      </c>
      <c r="F3" s="117" t="s">
        <v>128</v>
      </c>
      <c r="G3" s="117" t="s">
        <v>129</v>
      </c>
      <c r="H3" s="117" t="s">
        <v>130</v>
      </c>
      <c r="I3" s="117" t="s">
        <v>131</v>
      </c>
      <c r="J3" s="119" t="s">
        <v>132</v>
      </c>
      <c r="K3" s="95" t="s">
        <v>87</v>
      </c>
      <c r="L3" s="95" t="s">
        <v>88</v>
      </c>
      <c r="M3" s="96" t="s">
        <v>90</v>
      </c>
      <c r="N3" s="97" t="s">
        <v>91</v>
      </c>
      <c r="O3" s="118" t="s">
        <v>49</v>
      </c>
    </row>
    <row r="4" spans="2:15" ht="45" customHeight="1">
      <c r="B4" s="120" t="s">
        <v>141</v>
      </c>
      <c r="C4" s="99" t="s">
        <v>98</v>
      </c>
      <c r="D4" s="121" t="s">
        <v>133</v>
      </c>
      <c r="E4" s="121" t="s">
        <v>134</v>
      </c>
      <c r="F4" s="121" t="s">
        <v>135</v>
      </c>
      <c r="G4" s="121" t="s">
        <v>136</v>
      </c>
      <c r="H4" s="121" t="s">
        <v>137</v>
      </c>
      <c r="I4" s="121" t="s">
        <v>138</v>
      </c>
      <c r="J4" s="120" t="s">
        <v>139</v>
      </c>
      <c r="K4" s="121" t="s">
        <v>65</v>
      </c>
      <c r="L4" s="121" t="s">
        <v>66</v>
      </c>
      <c r="M4" s="121" t="s">
        <v>113</v>
      </c>
      <c r="N4" s="121" t="s">
        <v>114</v>
      </c>
      <c r="O4" s="121" t="s">
        <v>120</v>
      </c>
    </row>
    <row r="5" spans="2:15" ht="20.25" customHeight="1">
      <c r="B5" s="143"/>
      <c r="C5" s="144"/>
      <c r="D5" s="144"/>
      <c r="E5" s="144"/>
      <c r="F5" s="144"/>
      <c r="G5" s="145"/>
      <c r="H5" s="145"/>
      <c r="I5" s="122"/>
      <c r="J5" s="143"/>
      <c r="K5" s="143"/>
      <c r="L5" s="143"/>
      <c r="M5" s="143"/>
      <c r="N5" s="143"/>
      <c r="O5" s="66"/>
    </row>
    <row r="6" spans="2:15" ht="20.25" customHeight="1">
      <c r="B6" s="143"/>
      <c r="C6" s="143"/>
      <c r="D6" s="143"/>
      <c r="E6" s="143"/>
      <c r="F6" s="143"/>
      <c r="G6" s="143"/>
      <c r="H6" s="143"/>
      <c r="I6" s="122"/>
      <c r="J6" s="143"/>
      <c r="K6" s="143"/>
      <c r="L6" s="143"/>
      <c r="M6" s="143"/>
      <c r="N6" s="143"/>
      <c r="O6" s="66"/>
    </row>
    <row r="7" spans="2:15" ht="20.25" customHeight="1">
      <c r="B7" s="143"/>
      <c r="C7" s="143"/>
      <c r="D7" s="143"/>
      <c r="E7" s="143"/>
      <c r="F7" s="143"/>
      <c r="G7" s="143"/>
      <c r="H7" s="143"/>
      <c r="I7" s="122"/>
      <c r="J7" s="143"/>
      <c r="K7" s="143"/>
      <c r="L7" s="143"/>
      <c r="M7" s="143"/>
      <c r="N7" s="143"/>
      <c r="O7" s="66"/>
    </row>
    <row r="8" spans="2:15" ht="20.25" customHeight="1">
      <c r="B8" s="143"/>
      <c r="C8" s="143"/>
      <c r="D8" s="143"/>
      <c r="E8" s="143"/>
      <c r="F8" s="143"/>
      <c r="G8" s="143"/>
      <c r="H8" s="143"/>
      <c r="I8" s="122"/>
      <c r="J8" s="143"/>
      <c r="K8" s="143"/>
      <c r="L8" s="143"/>
      <c r="M8" s="143"/>
      <c r="N8" s="143"/>
      <c r="O8" s="66"/>
    </row>
    <row r="9" spans="2:15" ht="20.25" customHeight="1">
      <c r="B9" s="143"/>
      <c r="C9" s="143"/>
      <c r="D9" s="143"/>
      <c r="E9" s="143"/>
      <c r="F9" s="143"/>
      <c r="G9" s="143"/>
      <c r="H9" s="143"/>
      <c r="I9" s="122"/>
      <c r="J9" s="143"/>
      <c r="K9" s="143"/>
      <c r="L9" s="143"/>
      <c r="M9" s="143"/>
      <c r="N9" s="143"/>
      <c r="O9" s="66"/>
    </row>
    <row r="10" spans="2:15" ht="20.25" customHeight="1">
      <c r="B10" s="143"/>
      <c r="C10" s="143"/>
      <c r="D10" s="143"/>
      <c r="E10" s="143"/>
      <c r="F10" s="143"/>
      <c r="G10" s="143"/>
      <c r="H10" s="143"/>
      <c r="I10" s="122"/>
      <c r="J10" s="143"/>
      <c r="K10" s="143"/>
      <c r="L10" s="143"/>
      <c r="M10" s="143"/>
      <c r="N10" s="143"/>
      <c r="O10" s="66"/>
    </row>
    <row r="11" spans="2:15" ht="20.25" customHeight="1">
      <c r="B11" s="143"/>
      <c r="C11" s="143"/>
      <c r="D11" s="143"/>
      <c r="E11" s="143"/>
      <c r="F11" s="143"/>
      <c r="G11" s="143"/>
      <c r="H11" s="143"/>
      <c r="I11" s="122"/>
      <c r="J11" s="143"/>
      <c r="K11" s="143"/>
      <c r="L11" s="143"/>
      <c r="M11" s="143"/>
      <c r="N11" s="143"/>
      <c r="O11" s="66"/>
    </row>
    <row r="12" spans="2:15" ht="20.25" customHeight="1">
      <c r="B12" s="143"/>
      <c r="C12" s="143"/>
      <c r="D12" s="143"/>
      <c r="E12" s="143"/>
      <c r="F12" s="143"/>
      <c r="G12" s="143"/>
      <c r="H12" s="143"/>
      <c r="I12" s="122"/>
      <c r="J12" s="143"/>
      <c r="K12" s="143"/>
      <c r="L12" s="143"/>
      <c r="M12" s="143"/>
      <c r="N12" s="143"/>
      <c r="O12" s="66"/>
    </row>
    <row r="13" spans="2:15" ht="20.25" customHeight="1">
      <c r="B13" s="143"/>
      <c r="C13" s="143"/>
      <c r="D13" s="143"/>
      <c r="E13" s="143"/>
      <c r="F13" s="143"/>
      <c r="G13" s="143"/>
      <c r="H13" s="143"/>
      <c r="I13" s="122"/>
      <c r="J13" s="143"/>
      <c r="K13" s="143"/>
      <c r="L13" s="143"/>
      <c r="M13" s="143"/>
      <c r="N13" s="143"/>
      <c r="O13" s="66"/>
    </row>
    <row r="14" spans="2:15" ht="20.25" customHeight="1">
      <c r="B14" s="193" t="s">
        <v>69</v>
      </c>
      <c r="C14" s="194"/>
      <c r="D14" s="194"/>
      <c r="E14" s="194"/>
      <c r="F14" s="194"/>
      <c r="G14" s="194"/>
      <c r="H14" s="195"/>
      <c r="I14" s="126">
        <f>SUM(I5:I13)</f>
        <v>0</v>
      </c>
      <c r="J14" s="66"/>
      <c r="K14" s="66"/>
      <c r="L14" s="66"/>
      <c r="M14" s="66"/>
      <c r="N14" s="66"/>
      <c r="O14" s="66"/>
    </row>
  </sheetData>
  <sheetProtection/>
  <mergeCells count="2">
    <mergeCell ref="B2:O2"/>
    <mergeCell ref="B14:H1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T17"/>
  <sheetViews>
    <sheetView zoomScalePageLayoutView="0" workbookViewId="0" topLeftCell="B1">
      <selection activeCell="F10" sqref="F10:F11"/>
    </sheetView>
  </sheetViews>
  <sheetFormatPr defaultColWidth="9.140625" defaultRowHeight="12.75"/>
  <cols>
    <col min="1" max="1" width="3.421875" style="0" customWidth="1"/>
    <col min="2" max="2" width="20.57421875" style="0" customWidth="1"/>
    <col min="3" max="3" width="22.28125" style="0" customWidth="1"/>
    <col min="4" max="4" width="25.00390625" style="0" customWidth="1"/>
    <col min="5" max="5" width="23.00390625" style="0" customWidth="1"/>
    <col min="6" max="6" width="23.421875" style="0" customWidth="1"/>
    <col min="7" max="7" width="32.140625" style="0" customWidth="1"/>
    <col min="8" max="8" width="19.140625" style="0" customWidth="1"/>
    <col min="9" max="9" width="21.140625" style="0" customWidth="1"/>
    <col min="10" max="10" width="24.00390625" style="0" customWidth="1"/>
    <col min="11" max="11" width="19.421875" style="0" customWidth="1"/>
    <col min="12" max="12" width="16.8515625" style="0" customWidth="1"/>
    <col min="13" max="13" width="25.57421875" style="0" customWidth="1"/>
    <col min="14" max="14" width="21.140625" style="0" customWidth="1"/>
    <col min="15" max="15" width="21.421875" style="0" customWidth="1"/>
    <col min="16" max="16" width="20.7109375" style="0" customWidth="1"/>
    <col min="17" max="17" width="18.00390625" style="0" customWidth="1"/>
    <col min="18" max="18" width="23.00390625" style="0" customWidth="1"/>
    <col min="19" max="19" width="18.00390625" style="0" customWidth="1"/>
    <col min="20" max="20" width="23.140625" style="0" customWidth="1"/>
  </cols>
  <sheetData>
    <row r="1" ht="13.5" thickBot="1"/>
    <row r="2" spans="2:20" ht="27" customHeight="1" thickBot="1">
      <c r="B2" s="196" t="s">
        <v>147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8"/>
    </row>
    <row r="3" spans="2:20" ht="26.25" thickBot="1">
      <c r="B3" s="65" t="s">
        <v>31</v>
      </c>
      <c r="C3" s="52" t="s">
        <v>32</v>
      </c>
      <c r="D3" s="53" t="s">
        <v>33</v>
      </c>
      <c r="E3" s="54" t="s">
        <v>34</v>
      </c>
      <c r="F3" s="53" t="s">
        <v>35</v>
      </c>
      <c r="G3" s="54" t="s">
        <v>36</v>
      </c>
      <c r="H3" s="55" t="s">
        <v>37</v>
      </c>
      <c r="I3" s="56" t="s">
        <v>38</v>
      </c>
      <c r="J3" s="57" t="s">
        <v>39</v>
      </c>
      <c r="K3" s="58" t="s">
        <v>40</v>
      </c>
      <c r="L3" s="59" t="s">
        <v>41</v>
      </c>
      <c r="M3" s="59" t="s">
        <v>42</v>
      </c>
      <c r="N3" s="60" t="s">
        <v>43</v>
      </c>
      <c r="O3" s="61" t="s">
        <v>44</v>
      </c>
      <c r="P3" s="62" t="s">
        <v>45</v>
      </c>
      <c r="Q3" s="62" t="s">
        <v>46</v>
      </c>
      <c r="R3" s="62" t="s">
        <v>47</v>
      </c>
      <c r="S3" s="63" t="s">
        <v>48</v>
      </c>
      <c r="T3" s="64" t="s">
        <v>49</v>
      </c>
    </row>
    <row r="4" spans="2:20" ht="51.75" customHeight="1" thickBot="1">
      <c r="B4" s="50" t="s">
        <v>50</v>
      </c>
      <c r="C4" s="50" t="s">
        <v>51</v>
      </c>
      <c r="D4" s="51" t="s">
        <v>52</v>
      </c>
      <c r="E4" s="51" t="s">
        <v>53</v>
      </c>
      <c r="F4" s="51" t="s">
        <v>54</v>
      </c>
      <c r="G4" s="50" t="s">
        <v>55</v>
      </c>
      <c r="H4" s="51" t="s">
        <v>68</v>
      </c>
      <c r="I4" s="51" t="s">
        <v>56</v>
      </c>
      <c r="J4" s="51" t="s">
        <v>57</v>
      </c>
      <c r="K4" s="50" t="s">
        <v>58</v>
      </c>
      <c r="L4" s="51" t="s">
        <v>59</v>
      </c>
      <c r="M4" s="51" t="s">
        <v>60</v>
      </c>
      <c r="N4" s="51" t="s">
        <v>61</v>
      </c>
      <c r="O4" s="50" t="s">
        <v>62</v>
      </c>
      <c r="P4" s="51" t="s">
        <v>63</v>
      </c>
      <c r="Q4" s="51" t="s">
        <v>64</v>
      </c>
      <c r="R4" s="51" t="s">
        <v>65</v>
      </c>
      <c r="S4" s="51" t="s">
        <v>66</v>
      </c>
      <c r="T4" s="51" t="s">
        <v>67</v>
      </c>
    </row>
    <row r="5" spans="2:20" ht="20.25" customHeight="1">
      <c r="B5" s="146"/>
      <c r="C5" s="146"/>
      <c r="D5" s="147"/>
      <c r="E5" s="147"/>
      <c r="F5" s="146"/>
      <c r="G5" s="146"/>
      <c r="H5" s="146"/>
      <c r="I5" s="146"/>
      <c r="J5" s="146"/>
      <c r="K5" s="148"/>
      <c r="L5" s="149"/>
      <c r="M5" s="149"/>
      <c r="N5" s="80">
        <f>SUM(L5:M5)</f>
        <v>0</v>
      </c>
      <c r="O5" s="147">
        <v>44279</v>
      </c>
      <c r="P5" s="146">
        <v>1800</v>
      </c>
      <c r="Q5" s="146" t="s">
        <v>70</v>
      </c>
      <c r="R5" s="146">
        <v>14567</v>
      </c>
      <c r="S5" s="147">
        <v>44279</v>
      </c>
      <c r="T5" s="79"/>
    </row>
    <row r="6" spans="2:20" ht="20.25" customHeight="1">
      <c r="B6" s="150"/>
      <c r="C6" s="150"/>
      <c r="D6" s="150"/>
      <c r="E6" s="150"/>
      <c r="F6" s="150"/>
      <c r="G6" s="150"/>
      <c r="H6" s="150"/>
      <c r="I6" s="150"/>
      <c r="J6" s="150"/>
      <c r="K6" s="151"/>
      <c r="L6" s="151"/>
      <c r="M6" s="151"/>
      <c r="N6" s="80">
        <f aca="true" t="shared" si="0" ref="N6:N16">SUM(L6:M6)</f>
        <v>0</v>
      </c>
      <c r="O6" s="150"/>
      <c r="P6" s="150"/>
      <c r="Q6" s="150"/>
      <c r="R6" s="150"/>
      <c r="S6" s="150"/>
      <c r="T6" s="81"/>
    </row>
    <row r="7" spans="2:20" ht="20.25" customHeight="1">
      <c r="B7" s="150"/>
      <c r="C7" s="150"/>
      <c r="D7" s="150"/>
      <c r="E7" s="150"/>
      <c r="F7" s="150"/>
      <c r="G7" s="150"/>
      <c r="H7" s="150"/>
      <c r="I7" s="150"/>
      <c r="J7" s="150"/>
      <c r="K7" s="151"/>
      <c r="L7" s="151"/>
      <c r="M7" s="151"/>
      <c r="N7" s="80">
        <f t="shared" si="0"/>
        <v>0</v>
      </c>
      <c r="O7" s="150"/>
      <c r="P7" s="150"/>
      <c r="Q7" s="150"/>
      <c r="R7" s="150"/>
      <c r="S7" s="150"/>
      <c r="T7" s="81"/>
    </row>
    <row r="8" spans="2:20" ht="20.25" customHeight="1">
      <c r="B8" s="150"/>
      <c r="C8" s="150"/>
      <c r="D8" s="150"/>
      <c r="E8" s="150"/>
      <c r="F8" s="150"/>
      <c r="G8" s="150"/>
      <c r="H8" s="150"/>
      <c r="I8" s="150"/>
      <c r="J8" s="150"/>
      <c r="K8" s="151"/>
      <c r="L8" s="151"/>
      <c r="M8" s="151"/>
      <c r="N8" s="80">
        <f t="shared" si="0"/>
        <v>0</v>
      </c>
      <c r="O8" s="150"/>
      <c r="P8" s="150"/>
      <c r="Q8" s="150"/>
      <c r="R8" s="150"/>
      <c r="S8" s="150"/>
      <c r="T8" s="81"/>
    </row>
    <row r="9" spans="2:20" ht="20.25" customHeight="1">
      <c r="B9" s="150"/>
      <c r="C9" s="150"/>
      <c r="D9" s="150"/>
      <c r="E9" s="150"/>
      <c r="F9" s="150"/>
      <c r="G9" s="150"/>
      <c r="H9" s="150"/>
      <c r="I9" s="150"/>
      <c r="J9" s="150"/>
      <c r="K9" s="151"/>
      <c r="L9" s="151"/>
      <c r="M9" s="151"/>
      <c r="N9" s="80">
        <f t="shared" si="0"/>
        <v>0</v>
      </c>
      <c r="O9" s="150"/>
      <c r="P9" s="150"/>
      <c r="Q9" s="150"/>
      <c r="R9" s="150"/>
      <c r="S9" s="150"/>
      <c r="T9" s="81"/>
    </row>
    <row r="10" spans="2:20" ht="20.25" customHeight="1">
      <c r="B10" s="150"/>
      <c r="C10" s="150"/>
      <c r="D10" s="150"/>
      <c r="E10" s="150"/>
      <c r="F10" s="150"/>
      <c r="G10" s="150"/>
      <c r="H10" s="150"/>
      <c r="I10" s="150"/>
      <c r="J10" s="150"/>
      <c r="K10" s="151"/>
      <c r="L10" s="151"/>
      <c r="M10" s="151"/>
      <c r="N10" s="80">
        <f t="shared" si="0"/>
        <v>0</v>
      </c>
      <c r="O10" s="150"/>
      <c r="P10" s="150"/>
      <c r="Q10" s="150"/>
      <c r="R10" s="150"/>
      <c r="S10" s="150"/>
      <c r="T10" s="81"/>
    </row>
    <row r="11" spans="2:20" ht="20.25" customHeight="1">
      <c r="B11" s="150"/>
      <c r="C11" s="150"/>
      <c r="D11" s="150"/>
      <c r="E11" s="150"/>
      <c r="F11" s="150"/>
      <c r="G11" s="150"/>
      <c r="H11" s="150"/>
      <c r="I11" s="150"/>
      <c r="J11" s="150"/>
      <c r="K11" s="151"/>
      <c r="L11" s="151"/>
      <c r="M11" s="151"/>
      <c r="N11" s="80">
        <f t="shared" si="0"/>
        <v>0</v>
      </c>
      <c r="O11" s="150"/>
      <c r="P11" s="150"/>
      <c r="Q11" s="150"/>
      <c r="R11" s="150"/>
      <c r="S11" s="150"/>
      <c r="T11" s="81"/>
    </row>
    <row r="12" spans="2:20" ht="20.25" customHeight="1">
      <c r="B12" s="150"/>
      <c r="C12" s="150"/>
      <c r="D12" s="150"/>
      <c r="E12" s="150"/>
      <c r="F12" s="150"/>
      <c r="G12" s="150"/>
      <c r="H12" s="150"/>
      <c r="I12" s="150"/>
      <c r="J12" s="150"/>
      <c r="K12" s="151"/>
      <c r="L12" s="151"/>
      <c r="M12" s="151"/>
      <c r="N12" s="80">
        <f t="shared" si="0"/>
        <v>0</v>
      </c>
      <c r="O12" s="150"/>
      <c r="P12" s="150"/>
      <c r="Q12" s="150"/>
      <c r="R12" s="150"/>
      <c r="S12" s="150"/>
      <c r="T12" s="81"/>
    </row>
    <row r="13" spans="2:20" ht="20.25" customHeight="1">
      <c r="B13" s="150"/>
      <c r="C13" s="150"/>
      <c r="D13" s="150"/>
      <c r="E13" s="150"/>
      <c r="F13" s="150"/>
      <c r="G13" s="150"/>
      <c r="H13" s="150"/>
      <c r="I13" s="150"/>
      <c r="J13" s="150"/>
      <c r="K13" s="151"/>
      <c r="L13" s="151"/>
      <c r="M13" s="151"/>
      <c r="N13" s="80">
        <f t="shared" si="0"/>
        <v>0</v>
      </c>
      <c r="O13" s="150"/>
      <c r="P13" s="150"/>
      <c r="Q13" s="150"/>
      <c r="R13" s="150"/>
      <c r="S13" s="150"/>
      <c r="T13" s="81"/>
    </row>
    <row r="14" spans="2:20" ht="20.25" customHeight="1">
      <c r="B14" s="150"/>
      <c r="C14" s="150"/>
      <c r="D14" s="150"/>
      <c r="E14" s="150"/>
      <c r="F14" s="150"/>
      <c r="G14" s="150"/>
      <c r="H14" s="150"/>
      <c r="I14" s="150"/>
      <c r="J14" s="150"/>
      <c r="K14" s="151"/>
      <c r="L14" s="151"/>
      <c r="M14" s="151"/>
      <c r="N14" s="80">
        <f t="shared" si="0"/>
        <v>0</v>
      </c>
      <c r="O14" s="150"/>
      <c r="P14" s="150"/>
      <c r="Q14" s="150"/>
      <c r="R14" s="150"/>
      <c r="S14" s="150"/>
      <c r="T14" s="81"/>
    </row>
    <row r="15" spans="2:20" ht="20.25" customHeight="1">
      <c r="B15" s="150"/>
      <c r="C15" s="150"/>
      <c r="D15" s="150"/>
      <c r="E15" s="150"/>
      <c r="F15" s="150"/>
      <c r="G15" s="150"/>
      <c r="H15" s="150"/>
      <c r="I15" s="150"/>
      <c r="J15" s="150"/>
      <c r="K15" s="151"/>
      <c r="L15" s="151"/>
      <c r="M15" s="151"/>
      <c r="N15" s="80">
        <f t="shared" si="0"/>
        <v>0</v>
      </c>
      <c r="O15" s="150"/>
      <c r="P15" s="150"/>
      <c r="Q15" s="150"/>
      <c r="R15" s="150"/>
      <c r="S15" s="150"/>
      <c r="T15" s="81"/>
    </row>
    <row r="16" spans="2:20" ht="20.25" customHeight="1" thickBot="1">
      <c r="B16" s="152"/>
      <c r="C16" s="152"/>
      <c r="D16" s="152"/>
      <c r="E16" s="152"/>
      <c r="F16" s="152"/>
      <c r="G16" s="152"/>
      <c r="H16" s="152"/>
      <c r="I16" s="152"/>
      <c r="J16" s="152"/>
      <c r="K16" s="153"/>
      <c r="L16" s="153"/>
      <c r="M16" s="153"/>
      <c r="N16" s="83">
        <f t="shared" si="0"/>
        <v>0</v>
      </c>
      <c r="O16" s="152"/>
      <c r="P16" s="152"/>
      <c r="Q16" s="152"/>
      <c r="R16" s="152"/>
      <c r="S16" s="152"/>
      <c r="T16" s="82"/>
    </row>
    <row r="17" spans="2:20" ht="20.25" customHeight="1" thickBot="1">
      <c r="B17" s="199" t="s">
        <v>69</v>
      </c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1"/>
      <c r="N17" s="125">
        <f>SUM(N5:N16)</f>
        <v>0</v>
      </c>
      <c r="O17" s="84"/>
      <c r="P17" s="84"/>
      <c r="Q17" s="84"/>
      <c r="R17" s="84"/>
      <c r="S17" s="84"/>
      <c r="T17" s="85"/>
    </row>
  </sheetData>
  <sheetProtection/>
  <mergeCells count="2">
    <mergeCell ref="B2:T2"/>
    <mergeCell ref="B17:M1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B2:L18"/>
  <sheetViews>
    <sheetView zoomScalePageLayoutView="0" workbookViewId="0" topLeftCell="A1">
      <selection activeCell="H5" sqref="H5:H6"/>
    </sheetView>
  </sheetViews>
  <sheetFormatPr defaultColWidth="9.140625" defaultRowHeight="12.75"/>
  <cols>
    <col min="1" max="1" width="3.57421875" style="0" customWidth="1"/>
    <col min="2" max="2" width="24.140625" style="0" customWidth="1"/>
    <col min="3" max="3" width="17.140625" style="0" customWidth="1"/>
    <col min="4" max="4" width="21.140625" style="0" customWidth="1"/>
    <col min="5" max="5" width="18.8515625" style="0" customWidth="1"/>
    <col min="6" max="6" width="16.57421875" style="0" customWidth="1"/>
    <col min="7" max="7" width="23.421875" style="0" customWidth="1"/>
    <col min="8" max="8" width="22.421875" style="0" customWidth="1"/>
    <col min="9" max="9" width="17.421875" style="0" customWidth="1"/>
    <col min="10" max="10" width="20.28125" style="0" customWidth="1"/>
    <col min="11" max="11" width="18.7109375" style="0" customWidth="1"/>
    <col min="12" max="12" width="25.00390625" style="0" customWidth="1"/>
  </cols>
  <sheetData>
    <row r="1" ht="13.5" thickBot="1"/>
    <row r="2" spans="2:12" ht="27.75" customHeight="1" thickBot="1">
      <c r="B2" s="184" t="s">
        <v>143</v>
      </c>
      <c r="C2" s="185"/>
      <c r="D2" s="185"/>
      <c r="E2" s="185"/>
      <c r="F2" s="185"/>
      <c r="G2" s="185"/>
      <c r="H2" s="185"/>
      <c r="I2" s="185"/>
      <c r="J2" s="185"/>
      <c r="K2" s="185"/>
      <c r="L2" s="186"/>
    </row>
    <row r="3" spans="2:12" ht="26.25" thickBot="1">
      <c r="B3" s="65" t="s">
        <v>71</v>
      </c>
      <c r="C3" s="87" t="s">
        <v>74</v>
      </c>
      <c r="D3" s="87" t="s">
        <v>75</v>
      </c>
      <c r="E3" s="88" t="s">
        <v>76</v>
      </c>
      <c r="F3" s="89" t="s">
        <v>77</v>
      </c>
      <c r="G3" s="88" t="s">
        <v>142</v>
      </c>
      <c r="H3" s="92" t="s">
        <v>84</v>
      </c>
      <c r="I3" s="95" t="s">
        <v>87</v>
      </c>
      <c r="J3" s="95" t="s">
        <v>88</v>
      </c>
      <c r="K3" s="96" t="s">
        <v>90</v>
      </c>
      <c r="L3" s="98" t="s">
        <v>12</v>
      </c>
    </row>
    <row r="4" spans="2:12" ht="66" customHeight="1" thickBot="1">
      <c r="B4" s="99" t="s">
        <v>97</v>
      </c>
      <c r="C4" s="99" t="s">
        <v>99</v>
      </c>
      <c r="D4" s="99" t="s">
        <v>100</v>
      </c>
      <c r="E4" s="99" t="s">
        <v>101</v>
      </c>
      <c r="F4" s="101" t="s">
        <v>102</v>
      </c>
      <c r="G4" s="102" t="s">
        <v>105</v>
      </c>
      <c r="H4" s="90" t="s">
        <v>109</v>
      </c>
      <c r="I4" s="102" t="s">
        <v>65</v>
      </c>
      <c r="J4" s="102" t="s">
        <v>66</v>
      </c>
      <c r="K4" s="102" t="s">
        <v>113</v>
      </c>
      <c r="L4" s="102" t="s">
        <v>120</v>
      </c>
    </row>
    <row r="5" spans="2:12" ht="18.75" customHeight="1">
      <c r="B5" s="128"/>
      <c r="C5" s="129"/>
      <c r="D5" s="131"/>
      <c r="E5" s="129"/>
      <c r="F5" s="131"/>
      <c r="G5" s="130"/>
      <c r="H5" s="106"/>
      <c r="I5" s="129"/>
      <c r="J5" s="129"/>
      <c r="K5" s="129"/>
      <c r="L5" s="103"/>
    </row>
    <row r="6" spans="2:12" ht="18.75" customHeight="1">
      <c r="B6" s="159"/>
      <c r="C6" s="134"/>
      <c r="D6" s="160"/>
      <c r="E6" s="134"/>
      <c r="F6" s="160"/>
      <c r="G6" s="135"/>
      <c r="H6" s="107"/>
      <c r="I6" s="134"/>
      <c r="J6" s="134"/>
      <c r="K6" s="134"/>
      <c r="L6" s="30"/>
    </row>
    <row r="7" spans="2:12" ht="18.75" customHeight="1">
      <c r="B7" s="133"/>
      <c r="C7" s="134"/>
      <c r="D7" s="134"/>
      <c r="E7" s="134"/>
      <c r="F7" s="134"/>
      <c r="G7" s="134"/>
      <c r="H7" s="107"/>
      <c r="I7" s="134"/>
      <c r="J7" s="134"/>
      <c r="K7" s="134"/>
      <c r="L7" s="30"/>
    </row>
    <row r="8" spans="2:12" ht="18.75" customHeight="1">
      <c r="B8" s="133"/>
      <c r="C8" s="134"/>
      <c r="D8" s="134"/>
      <c r="E8" s="134"/>
      <c r="F8" s="134"/>
      <c r="G8" s="134"/>
      <c r="H8" s="107"/>
      <c r="I8" s="134"/>
      <c r="J8" s="134"/>
      <c r="K8" s="134"/>
      <c r="L8" s="30"/>
    </row>
    <row r="9" spans="2:12" ht="18.75" customHeight="1">
      <c r="B9" s="133"/>
      <c r="C9" s="134"/>
      <c r="D9" s="134"/>
      <c r="E9" s="134"/>
      <c r="F9" s="134"/>
      <c r="G9" s="134"/>
      <c r="H9" s="107"/>
      <c r="I9" s="134"/>
      <c r="J9" s="134"/>
      <c r="K9" s="134"/>
      <c r="L9" s="30"/>
    </row>
    <row r="10" spans="2:12" ht="18.75" customHeight="1">
      <c r="B10" s="133"/>
      <c r="C10" s="134"/>
      <c r="D10" s="134"/>
      <c r="E10" s="134"/>
      <c r="F10" s="134"/>
      <c r="G10" s="134"/>
      <c r="H10" s="107"/>
      <c r="I10" s="134"/>
      <c r="J10" s="134"/>
      <c r="K10" s="134"/>
      <c r="L10" s="30"/>
    </row>
    <row r="11" spans="2:12" ht="18.75" customHeight="1">
      <c r="B11" s="133"/>
      <c r="C11" s="134"/>
      <c r="D11" s="134"/>
      <c r="E11" s="134"/>
      <c r="F11" s="134"/>
      <c r="G11" s="134"/>
      <c r="H11" s="107"/>
      <c r="I11" s="134"/>
      <c r="J11" s="134"/>
      <c r="K11" s="134"/>
      <c r="L11" s="30"/>
    </row>
    <row r="12" spans="2:12" ht="18.75" customHeight="1">
      <c r="B12" s="133"/>
      <c r="C12" s="134"/>
      <c r="D12" s="134"/>
      <c r="E12" s="134"/>
      <c r="F12" s="134"/>
      <c r="G12" s="134"/>
      <c r="H12" s="107"/>
      <c r="I12" s="134"/>
      <c r="J12" s="134"/>
      <c r="K12" s="134"/>
      <c r="L12" s="30"/>
    </row>
    <row r="13" spans="2:12" ht="18.75" customHeight="1">
      <c r="B13" s="133"/>
      <c r="C13" s="134"/>
      <c r="D13" s="134"/>
      <c r="E13" s="134"/>
      <c r="F13" s="134"/>
      <c r="G13" s="134"/>
      <c r="H13" s="107"/>
      <c r="I13" s="134"/>
      <c r="J13" s="134"/>
      <c r="K13" s="134"/>
      <c r="L13" s="30"/>
    </row>
    <row r="14" spans="2:12" ht="18.75" customHeight="1">
      <c r="B14" s="133"/>
      <c r="C14" s="134"/>
      <c r="D14" s="134"/>
      <c r="E14" s="134"/>
      <c r="F14" s="134"/>
      <c r="G14" s="134"/>
      <c r="H14" s="107"/>
      <c r="I14" s="134"/>
      <c r="J14" s="134"/>
      <c r="K14" s="134"/>
      <c r="L14" s="30"/>
    </row>
    <row r="15" spans="2:12" ht="18.75" customHeight="1">
      <c r="B15" s="133"/>
      <c r="C15" s="134"/>
      <c r="D15" s="134"/>
      <c r="E15" s="134"/>
      <c r="F15" s="134"/>
      <c r="G15" s="134"/>
      <c r="H15" s="107"/>
      <c r="I15" s="134"/>
      <c r="J15" s="134"/>
      <c r="K15" s="134"/>
      <c r="L15" s="30"/>
    </row>
    <row r="16" spans="2:12" ht="18.75" customHeight="1">
      <c r="B16" s="133"/>
      <c r="C16" s="134"/>
      <c r="D16" s="134"/>
      <c r="E16" s="134"/>
      <c r="F16" s="134"/>
      <c r="G16" s="134"/>
      <c r="H16" s="107"/>
      <c r="I16" s="134"/>
      <c r="J16" s="134"/>
      <c r="K16" s="134"/>
      <c r="L16" s="30"/>
    </row>
    <row r="17" spans="2:12" ht="18.75" customHeight="1">
      <c r="B17" s="133"/>
      <c r="C17" s="134"/>
      <c r="D17" s="134"/>
      <c r="E17" s="134"/>
      <c r="F17" s="134"/>
      <c r="G17" s="134"/>
      <c r="H17" s="106"/>
      <c r="I17" s="134"/>
      <c r="J17" s="134"/>
      <c r="K17" s="134"/>
      <c r="L17" s="30"/>
    </row>
    <row r="18" spans="2:12" ht="18.75" customHeight="1" thickBot="1">
      <c r="B18" s="187" t="s">
        <v>69</v>
      </c>
      <c r="C18" s="188"/>
      <c r="D18" s="188"/>
      <c r="E18" s="188"/>
      <c r="F18" s="188"/>
      <c r="G18" s="189"/>
      <c r="H18" s="124">
        <f>SUM(H5:H17)</f>
        <v>0</v>
      </c>
      <c r="I18" s="104"/>
      <c r="J18" s="104"/>
      <c r="K18" s="104"/>
      <c r="L18" s="105"/>
    </row>
  </sheetData>
  <sheetProtection/>
  <mergeCells count="2">
    <mergeCell ref="B2:L2"/>
    <mergeCell ref="B18:G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Divisione Servizi per la Ricerca</dc:creator>
  <cp:keywords/>
  <dc:description/>
  <cp:lastModifiedBy>Utente</cp:lastModifiedBy>
  <cp:lastPrinted>2014-02-13T16:44:45Z</cp:lastPrinted>
  <dcterms:created xsi:type="dcterms:W3CDTF">2005-12-12T17:01:03Z</dcterms:created>
  <dcterms:modified xsi:type="dcterms:W3CDTF">2021-06-07T07:37:14Z</dcterms:modified>
  <cp:category/>
  <cp:version/>
  <cp:contentType/>
  <cp:contentStatus/>
</cp:coreProperties>
</file>